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590" activeTab="1"/>
  </bookViews>
  <sheets>
    <sheet name="封皮" sheetId="11" r:id="rId1"/>
    <sheet name="说明" sheetId="10" r:id="rId2"/>
    <sheet name="投标报价汇总表" sheetId="1" r:id="rId3"/>
    <sheet name="100章" sheetId="6" r:id="rId4"/>
    <sheet name="200章" sheetId="3" r:id="rId5"/>
    <sheet name="300章" sheetId="4" r:id="rId6"/>
    <sheet name="400章" sheetId="5" r:id="rId7"/>
    <sheet name="600章" sheetId="2" r:id="rId8"/>
  </sheets>
  <definedNames>
    <definedName name="_xlnm.Print_Area" localSheetId="1">说明!$A$1:$A$19</definedName>
    <definedName name="_xlnm.Print_Titles" localSheetId="4">'200章'!$1:$4</definedName>
    <definedName name="_xlnm.Print_Titles" localSheetId="5">'300章'!$1:$4</definedName>
    <definedName name="_xlnm.Print_Titles" localSheetId="6">'400章'!$1:$4</definedName>
    <definedName name="_xlnm.Print_Titles" localSheetId="7">'600章'!$1:$4</definedName>
  </definedNames>
  <calcPr calcId="144525"/>
</workbook>
</file>

<file path=xl/sharedStrings.xml><?xml version="1.0" encoding="utf-8"?>
<sst xmlns="http://schemas.openxmlformats.org/spreadsheetml/2006/main" count="1358" uniqueCount="365">
  <si>
    <t>国道黑大线（鞍山市汤岗子至甘泉段）修复养护工程</t>
  </si>
  <si>
    <t>工程量清单</t>
  </si>
  <si>
    <t>二０二一年四月</t>
  </si>
  <si>
    <t>说   明</t>
  </si>
  <si>
    <r>
      <rPr>
        <b/>
        <sz val="12"/>
        <color theme="1"/>
        <rFont val="Calibri"/>
        <charset val="134"/>
      </rPr>
      <t xml:space="preserve">1. </t>
    </r>
    <r>
      <rPr>
        <b/>
        <sz val="12"/>
        <color theme="1"/>
        <rFont val="宋体"/>
        <charset val="134"/>
      </rPr>
      <t>工程量清单说明</t>
    </r>
    <r>
      <rPr>
        <b/>
        <sz val="12"/>
        <color theme="1"/>
        <rFont val="Calibri"/>
        <charset val="134"/>
      </rPr>
      <t xml:space="preserve"> </t>
    </r>
  </si>
  <si>
    <r>
      <rPr>
        <sz val="12"/>
        <color theme="1"/>
        <rFont val="Calibri"/>
        <charset val="134"/>
      </rPr>
      <t xml:space="preserve">1.1 </t>
    </r>
    <r>
      <rPr>
        <sz val="12"/>
        <color theme="1"/>
        <rFont val="宋体"/>
        <charset val="134"/>
      </rPr>
      <t>本工程量清单是根据招标文件中包括的有合同约束力的</t>
    </r>
    <r>
      <rPr>
        <sz val="12"/>
        <color theme="1"/>
        <rFont val="宋体"/>
        <charset val="134"/>
      </rPr>
      <t>工程量清单计量规则、图纸以及有关工程量清单的国家标准、行业标准、合同条款中约定的其他规则编制。约定计量规则中没有的子目，其工程量按照有合同约束力的图纸所标示尺寸</t>
    </r>
    <r>
      <rPr>
        <sz val="12"/>
        <color theme="1"/>
        <rFont val="Calibri"/>
        <charset val="134"/>
      </rPr>
      <t xml:space="preserve"> </t>
    </r>
    <r>
      <rPr>
        <sz val="12"/>
        <color theme="1"/>
        <rFont val="宋体"/>
        <charset val="134"/>
      </rPr>
      <t>的理论净量计算。计量采用中华人民共和国法定计量单位。</t>
    </r>
  </si>
  <si>
    <r>
      <rPr>
        <sz val="12"/>
        <color theme="1"/>
        <rFont val="Calibri"/>
        <charset val="134"/>
      </rPr>
      <t xml:space="preserve"> 1.2 </t>
    </r>
    <r>
      <rPr>
        <sz val="12"/>
        <color theme="1"/>
        <rFont val="宋体"/>
        <charset val="134"/>
      </rPr>
      <t>本工程量清单为</t>
    </r>
    <r>
      <rPr>
        <sz val="12"/>
        <color theme="1"/>
        <rFont val="Calibri"/>
        <charset val="134"/>
      </rPr>
      <t>2018</t>
    </r>
    <r>
      <rPr>
        <sz val="12"/>
        <color theme="1"/>
        <rFont val="宋体"/>
        <charset val="134"/>
      </rPr>
      <t>版清单，使用时应与对应的招标文件中的投标人须知、通用合同条款、专用合同条款、工程量清单计量规则、技术规范及图纸等一起阅读和理解。</t>
    </r>
  </si>
  <si>
    <r>
      <rPr>
        <sz val="12"/>
        <color theme="1"/>
        <rFont val="Calibri"/>
        <charset val="134"/>
      </rPr>
      <t xml:space="preserve"> 1.3 </t>
    </r>
    <r>
      <rPr>
        <sz val="12"/>
        <color theme="1"/>
        <rFont val="宋体"/>
        <charset val="134"/>
      </rPr>
      <t>本工程量清单中所列工程数量是设计的预计数量，仅作为投标报价的共同基础，不能作为最终结算与支付的依据。实际支付应按实际完成的工程量，</t>
    </r>
    <r>
      <rPr>
        <sz val="12"/>
        <color theme="1"/>
        <rFont val="Calibri"/>
        <charset val="134"/>
      </rPr>
      <t xml:space="preserve"> </t>
    </r>
    <r>
      <rPr>
        <sz val="12"/>
        <color theme="1"/>
        <rFont val="宋体"/>
        <charset val="134"/>
      </rPr>
      <t>由承包人按工程量清单计量规则规定的计量方法，以监理人认可的尺寸、断面计量，</t>
    </r>
    <r>
      <rPr>
        <sz val="12"/>
        <color theme="1"/>
        <rFont val="Calibri"/>
        <charset val="134"/>
      </rPr>
      <t xml:space="preserve"> </t>
    </r>
    <r>
      <rPr>
        <sz val="12"/>
        <color theme="1"/>
        <rFont val="宋体"/>
        <charset val="134"/>
      </rPr>
      <t>按本工程量清单的单价和总额价计算支付金额；或根据具体情况，按合同条款第</t>
    </r>
    <r>
      <rPr>
        <sz val="12"/>
        <color theme="1"/>
        <rFont val="Calibri"/>
        <charset val="134"/>
      </rPr>
      <t xml:space="preserve"> 15.4 </t>
    </r>
    <r>
      <rPr>
        <sz val="12"/>
        <color theme="1"/>
        <rFont val="宋体"/>
        <charset val="134"/>
      </rPr>
      <t>款的规定，按监理人确定的单价或总额价计算支付额。</t>
    </r>
  </si>
  <si>
    <r>
      <rPr>
        <sz val="12"/>
        <color theme="1"/>
        <rFont val="Calibri"/>
        <charset val="134"/>
      </rPr>
      <t xml:space="preserve"> 1.4 </t>
    </r>
    <r>
      <rPr>
        <sz val="12"/>
        <color theme="1"/>
        <rFont val="宋体"/>
        <charset val="134"/>
      </rPr>
      <t>工程量清单各章是按第八章“工程量清单计量规则”、第七章“技术规范”的</t>
    </r>
    <r>
      <rPr>
        <sz val="12"/>
        <color theme="1"/>
        <rFont val="Calibri"/>
        <charset val="134"/>
      </rPr>
      <t xml:space="preserve"> </t>
    </r>
    <r>
      <rPr>
        <sz val="12"/>
        <color theme="1"/>
        <rFont val="宋体"/>
        <charset val="134"/>
      </rPr>
      <t>相应章次编号的，因此，工程量清单中各章的工程子目的范围与计量等应与“工程量</t>
    </r>
    <r>
      <rPr>
        <sz val="12"/>
        <color theme="1"/>
        <rFont val="Calibri"/>
        <charset val="134"/>
      </rPr>
      <t xml:space="preserve"> </t>
    </r>
    <r>
      <rPr>
        <sz val="12"/>
        <color theme="1"/>
        <rFont val="宋体"/>
        <charset val="134"/>
      </rPr>
      <t>清单计量规则”</t>
    </r>
    <r>
      <rPr>
        <sz val="12"/>
        <color theme="1"/>
        <rFont val="Calibri"/>
        <charset val="134"/>
      </rPr>
      <t xml:space="preserve"> </t>
    </r>
    <r>
      <rPr>
        <sz val="12"/>
        <color theme="1"/>
        <rFont val="宋体"/>
        <charset val="134"/>
      </rPr>
      <t>“技术规范”相应章节的范围、计量与支付条款结合起来理解或解释。</t>
    </r>
  </si>
  <si>
    <r>
      <rPr>
        <sz val="12"/>
        <color theme="1"/>
        <rFont val="Calibri"/>
        <charset val="134"/>
      </rPr>
      <t xml:space="preserve"> 1.5 </t>
    </r>
    <r>
      <rPr>
        <sz val="12"/>
        <color theme="1"/>
        <rFont val="宋体"/>
        <charset val="134"/>
      </rPr>
      <t>对作业和材料的一般说明或规定，未重复写入工程量清单内，在给工程量清单各子目标价前，应参阅第七章“技术规范”的有关内容。</t>
    </r>
  </si>
  <si>
    <r>
      <rPr>
        <sz val="12"/>
        <color theme="1"/>
        <rFont val="Calibri"/>
        <charset val="134"/>
      </rPr>
      <t xml:space="preserve"> 1.6 </t>
    </r>
    <r>
      <rPr>
        <sz val="12"/>
        <color theme="1"/>
        <rFont val="宋体"/>
        <charset val="134"/>
      </rPr>
      <t>工程量清单中所列工程量的变动，丝毫不会降低或影响合同条款的效力，</t>
    </r>
    <r>
      <rPr>
        <sz val="12"/>
        <color theme="1"/>
        <rFont val="Calibri"/>
        <charset val="134"/>
      </rPr>
      <t xml:space="preserve"> </t>
    </r>
    <r>
      <rPr>
        <sz val="12"/>
        <color theme="1"/>
        <rFont val="宋体"/>
        <charset val="134"/>
      </rPr>
      <t>也不免除承包人按规定的标准进行施工和修复缺陷的责任。</t>
    </r>
  </si>
  <si>
    <r>
      <rPr>
        <sz val="12"/>
        <color theme="1"/>
        <rFont val="Calibri"/>
        <charset val="134"/>
      </rPr>
      <t xml:space="preserve"> 1.7 </t>
    </r>
    <r>
      <rPr>
        <sz val="12"/>
        <color theme="1"/>
        <rFont val="宋体"/>
        <charset val="134"/>
      </rPr>
      <t>图纸中所列的工程数量表及数量汇总表仅是提供资料，不是工程量清单的</t>
    </r>
    <r>
      <rPr>
        <sz val="12"/>
        <color theme="1"/>
        <rFont val="Calibri"/>
        <charset val="134"/>
      </rPr>
      <t xml:space="preserve"> </t>
    </r>
    <r>
      <rPr>
        <sz val="12"/>
        <color theme="1"/>
        <rFont val="宋体"/>
        <charset val="134"/>
      </rPr>
      <t>外延。当图纸与工程量清单所列数量不一致时，以工程量清单所列数量作为报价的依据。</t>
    </r>
  </si>
  <si>
    <r>
      <rPr>
        <b/>
        <sz val="12"/>
        <color theme="1"/>
        <rFont val="Calibri"/>
        <charset val="134"/>
      </rPr>
      <t xml:space="preserve">2. </t>
    </r>
    <r>
      <rPr>
        <b/>
        <sz val="12"/>
        <color theme="1"/>
        <rFont val="宋体"/>
        <charset val="134"/>
      </rPr>
      <t>投标报价说明</t>
    </r>
    <r>
      <rPr>
        <b/>
        <sz val="12"/>
        <color theme="1"/>
        <rFont val="Calibri"/>
        <charset val="134"/>
      </rPr>
      <t xml:space="preserve"> </t>
    </r>
  </si>
  <si>
    <r>
      <rPr>
        <sz val="12"/>
        <color theme="1"/>
        <rFont val="Calibri"/>
        <charset val="134"/>
      </rPr>
      <t xml:space="preserve">2.1 </t>
    </r>
    <r>
      <rPr>
        <sz val="12"/>
        <color theme="1"/>
        <rFont val="宋体"/>
        <charset val="134"/>
      </rPr>
      <t>工程量清单中的每一子目须填入单价或价格，且只允许有一个报价。</t>
    </r>
  </si>
  <si>
    <r>
      <rPr>
        <sz val="12"/>
        <color theme="1"/>
        <rFont val="Calibri"/>
        <charset val="134"/>
      </rPr>
      <t xml:space="preserve"> 2.2 </t>
    </r>
    <r>
      <rPr>
        <sz val="12"/>
        <color theme="1"/>
        <rFont val="宋体"/>
        <charset val="134"/>
      </rPr>
      <t>除非合同另有规定，工程量清单中有标价的单价和总额价均已包括了为实施和完成合同工程所需的劳务、材料、机械、质检（自检）、安装、缺陷修复、管理、</t>
    </r>
    <r>
      <rPr>
        <sz val="12"/>
        <color theme="1"/>
        <rFont val="Calibri"/>
        <charset val="134"/>
      </rPr>
      <t xml:space="preserve"> </t>
    </r>
    <r>
      <rPr>
        <sz val="12"/>
        <color theme="1"/>
        <rFont val="宋体"/>
        <charset val="134"/>
      </rPr>
      <t>保险、税费、利润等费用，以及合同明示或暗示的所有责任、义务和一般风险。</t>
    </r>
  </si>
  <si>
    <r>
      <rPr>
        <sz val="12"/>
        <color theme="1"/>
        <rFont val="Calibri"/>
        <charset val="134"/>
      </rPr>
      <t xml:space="preserve"> 2.3 </t>
    </r>
    <r>
      <rPr>
        <sz val="12"/>
        <color theme="1"/>
        <rFont val="宋体"/>
        <charset val="134"/>
      </rPr>
      <t>工程量清单中投标人没有填入单价或价格的子目，其费用视为已分摊在工</t>
    </r>
    <r>
      <rPr>
        <sz val="12"/>
        <color theme="1"/>
        <rFont val="Calibri"/>
        <charset val="134"/>
      </rPr>
      <t xml:space="preserve"> </t>
    </r>
    <r>
      <rPr>
        <sz val="12"/>
        <color theme="1"/>
        <rFont val="宋体"/>
        <charset val="134"/>
      </rPr>
      <t>程量清单中其他相关子目的单价或价格之中。承包人必须按监理人指令完成工程量</t>
    </r>
    <r>
      <rPr>
        <sz val="12"/>
        <color theme="1"/>
        <rFont val="Calibri"/>
        <charset val="134"/>
      </rPr>
      <t xml:space="preserve"> </t>
    </r>
    <r>
      <rPr>
        <sz val="12"/>
        <color theme="1"/>
        <rFont val="宋体"/>
        <charset val="134"/>
      </rPr>
      <t>清单中未填入单价或价格的子目，但不能得到结算与支付。</t>
    </r>
  </si>
  <si>
    <r>
      <rPr>
        <sz val="12"/>
        <color theme="1"/>
        <rFont val="Calibri"/>
        <charset val="134"/>
      </rPr>
      <t xml:space="preserve">2.4 </t>
    </r>
    <r>
      <rPr>
        <sz val="12"/>
        <color theme="1"/>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</si>
  <si>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color theme="1"/>
        <rFont val="Calibri"/>
        <charset val="134"/>
      </rPr>
      <t xml:space="preserve"> 2.5 </t>
    </r>
    <r>
      <rPr>
        <sz val="12"/>
        <color theme="1"/>
        <rFont val="宋体"/>
        <charset val="134"/>
      </rPr>
      <t>承包人用于本合同工程的各类装备的提供、运输、维护、拆卸、拼装等支付的费用，已包括在工程量清单的单价与总额价之中。</t>
    </r>
  </si>
  <si>
    <r>
      <rPr>
        <sz val="12"/>
        <color theme="1"/>
        <rFont val="Calibri"/>
        <charset val="134"/>
      </rPr>
      <t xml:space="preserve"> 2.6 </t>
    </r>
    <r>
      <rPr>
        <sz val="12"/>
        <color theme="1"/>
        <rFont val="宋体"/>
        <charset val="134"/>
      </rPr>
      <t>工程量清单中各项金额均以人民币（元）结算。</t>
    </r>
  </si>
  <si>
    <r>
      <rPr>
        <sz val="12"/>
        <color theme="1"/>
        <rFont val="Calibri"/>
        <charset val="134"/>
      </rPr>
      <t xml:space="preserve">2.7 </t>
    </r>
    <r>
      <rPr>
        <sz val="12"/>
        <color theme="1"/>
        <rFont val="宋体"/>
        <charset val="134"/>
      </rPr>
      <t>为完成结构物所用的施工缝连接钢筋、预制构件的预埋钢板、防护角钢或钢板、脚手架或支架及模板、排水设施、防水处理、基础底的垫层、混凝土养生、混凝土表面修整及为完成结构物的其他杂项子目，以及混凝土预制构件的安装架设设备拼装、移动、拆除和为安装所需的临时性或永久性的固定扣件、钢板、焊接、螺栓等，均作为各项相应混凝土工程的附属工作，不另计量。其费用应视为已分摊在本合同工程的有关子目的单价或总额价之中。</t>
    </r>
    <r>
      <rPr>
        <sz val="12"/>
        <color theme="1"/>
        <rFont val="Calibri"/>
        <charset val="134"/>
      </rPr>
      <t xml:space="preserve"> </t>
    </r>
  </si>
  <si>
    <t>\</t>
  </si>
  <si>
    <r>
      <rPr>
        <sz val="12"/>
        <color theme="1"/>
        <rFont val="Calibri"/>
        <charset val="134"/>
      </rPr>
      <t xml:space="preserve">2.8 </t>
    </r>
    <r>
      <rPr>
        <sz val="12"/>
        <color theme="1"/>
        <rFont val="宋体"/>
        <charset val="134"/>
      </rPr>
      <t>支座中钢筋、钢管、锌铁皮作为支座的附属工程，不另计量，费用计入</t>
    </r>
    <r>
      <rPr>
        <sz val="12"/>
        <color theme="1"/>
        <rFont val="Calibri"/>
        <charset val="134"/>
      </rPr>
      <t>416</t>
    </r>
    <r>
      <rPr>
        <sz val="12"/>
        <color theme="1"/>
        <rFont val="宋体"/>
        <charset val="134"/>
      </rPr>
      <t>项支座中。</t>
    </r>
  </si>
  <si>
    <t>2.9 伸缩缝混凝土作为伸缩缝的附属工作，不另计量，投标时其费用在417项中综合考虑。</t>
  </si>
  <si>
    <t>2.10 本项目基质沥青为甲供材料，暂估材料价为3500元/吨（含税），投标人投标时将该暂估材料费在工程量清单第300章317子目中计价并计入总投标报价。</t>
  </si>
  <si>
    <t>2.11 甲供材料基质沥青包含沥青混凝土面层、粘层、透层、封层中乳化及石油沥青，基质沥青材料费不在以上分项中重复计价，清单细目名称中已备注。另外基质沥青暂估价3500元/吨中不包括添加剂、改性剂，添加剂和改性剂费用还应在相应清单中计价。</t>
  </si>
  <si>
    <r>
      <rPr>
        <b/>
        <sz val="18"/>
        <color rgb="FF000000"/>
        <rFont val="宋体"/>
        <charset val="134"/>
      </rPr>
      <t>投标报价汇总表</t>
    </r>
  </si>
  <si>
    <t>合同段：</t>
  </si>
  <si>
    <t/>
  </si>
  <si>
    <r>
      <rPr>
        <b/>
        <sz val="11"/>
        <color rgb="FF000000"/>
        <rFont val="宋体"/>
        <charset val="134"/>
      </rPr>
      <t>序号</t>
    </r>
  </si>
  <si>
    <r>
      <rPr>
        <b/>
        <sz val="11"/>
        <color rgb="FF000000"/>
        <rFont val="宋体"/>
        <charset val="134"/>
      </rPr>
      <t>章次</t>
    </r>
  </si>
  <si>
    <r>
      <rPr>
        <b/>
        <sz val="11"/>
        <color rgb="FF000000"/>
        <rFont val="宋体"/>
        <charset val="134"/>
      </rPr>
      <t>科目名称</t>
    </r>
  </si>
  <si>
    <r>
      <rPr>
        <b/>
        <sz val="11"/>
        <color rgb="FF000000"/>
        <rFont val="宋体"/>
        <charset val="134"/>
      </rPr>
      <t>金额（元）</t>
    </r>
  </si>
  <si>
    <r>
      <rPr>
        <sz val="11"/>
        <color rgb="FF000000"/>
        <rFont val="宋体"/>
        <charset val="134"/>
      </rPr>
      <t>1</t>
    </r>
  </si>
  <si>
    <r>
      <rPr>
        <sz val="11"/>
        <color rgb="FF000000"/>
        <rFont val="宋体"/>
        <charset val="134"/>
      </rPr>
      <t>100</t>
    </r>
  </si>
  <si>
    <r>
      <rPr>
        <sz val="11"/>
        <color rgb="FF000000"/>
        <rFont val="宋体"/>
        <charset val="134"/>
      </rPr>
      <t xml:space="preserve">  总 则</t>
    </r>
  </si>
  <si>
    <r>
      <rPr>
        <sz val="11"/>
        <color rgb="FF000000"/>
        <rFont val="宋体"/>
        <charset val="134"/>
      </rPr>
      <t>2</t>
    </r>
  </si>
  <si>
    <r>
      <rPr>
        <sz val="11"/>
        <color rgb="FF000000"/>
        <rFont val="宋体"/>
        <charset val="134"/>
      </rPr>
      <t>200</t>
    </r>
  </si>
  <si>
    <r>
      <rPr>
        <sz val="11"/>
        <color rgb="FF000000"/>
        <rFont val="宋体"/>
        <charset val="134"/>
      </rPr>
      <t xml:space="preserve">  路 基</t>
    </r>
  </si>
  <si>
    <r>
      <rPr>
        <sz val="11"/>
        <color rgb="FF000000"/>
        <rFont val="宋体"/>
        <charset val="134"/>
      </rPr>
      <t>3</t>
    </r>
  </si>
  <si>
    <r>
      <rPr>
        <sz val="11"/>
        <color rgb="FF000000"/>
        <rFont val="宋体"/>
        <charset val="134"/>
      </rPr>
      <t>300</t>
    </r>
  </si>
  <si>
    <r>
      <rPr>
        <sz val="11"/>
        <color rgb="FF000000"/>
        <rFont val="宋体"/>
        <charset val="134"/>
      </rPr>
      <t xml:space="preserve">  路 面</t>
    </r>
  </si>
  <si>
    <r>
      <rPr>
        <sz val="11"/>
        <color rgb="FF000000"/>
        <rFont val="宋体"/>
        <charset val="134"/>
      </rPr>
      <t>4</t>
    </r>
  </si>
  <si>
    <r>
      <rPr>
        <sz val="11"/>
        <color rgb="FF000000"/>
        <rFont val="宋体"/>
        <charset val="134"/>
      </rPr>
      <t>400</t>
    </r>
  </si>
  <si>
    <t xml:space="preserve">  桥梁、涵洞</t>
  </si>
  <si>
    <r>
      <rPr>
        <sz val="11"/>
        <color rgb="FF000000"/>
        <rFont val="宋体"/>
        <charset val="134"/>
      </rPr>
      <t>5</t>
    </r>
  </si>
  <si>
    <r>
      <rPr>
        <sz val="11"/>
        <color rgb="FF000000"/>
        <rFont val="宋体"/>
        <charset val="134"/>
      </rPr>
      <t>500</t>
    </r>
  </si>
  <si>
    <r>
      <rPr>
        <sz val="11"/>
        <color rgb="FF000000"/>
        <rFont val="宋体"/>
        <charset val="134"/>
      </rPr>
      <t xml:space="preserve">  隧 道</t>
    </r>
  </si>
  <si>
    <r>
      <rPr>
        <sz val="11"/>
        <color rgb="FF000000"/>
        <rFont val="宋体"/>
        <charset val="134"/>
      </rPr>
      <t>6</t>
    </r>
  </si>
  <si>
    <r>
      <rPr>
        <sz val="11"/>
        <color rgb="FF000000"/>
        <rFont val="宋体"/>
        <charset val="134"/>
      </rPr>
      <t>600</t>
    </r>
  </si>
  <si>
    <r>
      <rPr>
        <sz val="11"/>
        <color rgb="FF000000"/>
        <rFont val="宋体"/>
        <charset val="134"/>
      </rPr>
      <t xml:space="preserve">  安全设施及预埋管线</t>
    </r>
  </si>
  <si>
    <r>
      <rPr>
        <sz val="11"/>
        <color rgb="FF000000"/>
        <rFont val="宋体"/>
        <charset val="134"/>
      </rPr>
      <t>7</t>
    </r>
  </si>
  <si>
    <r>
      <rPr>
        <sz val="11"/>
        <color rgb="FF000000"/>
        <rFont val="宋体"/>
        <charset val="134"/>
      </rPr>
      <t>700</t>
    </r>
  </si>
  <si>
    <t xml:space="preserve">  绿化及环境保护设施</t>
  </si>
  <si>
    <r>
      <rPr>
        <sz val="11"/>
        <color rgb="FF000000"/>
        <rFont val="宋体"/>
        <charset val="134"/>
      </rPr>
      <t>8</t>
    </r>
  </si>
  <si>
    <r>
      <rPr>
        <sz val="11"/>
        <color rgb="FF000000"/>
        <rFont val="宋体"/>
        <charset val="134"/>
      </rPr>
      <t>第100章至第700章合计</t>
    </r>
  </si>
  <si>
    <r>
      <rPr>
        <sz val="11"/>
        <color rgb="FF000000"/>
        <rFont val="宋体"/>
        <charset val="134"/>
      </rPr>
      <t>9</t>
    </r>
  </si>
  <si>
    <r>
      <rPr>
        <sz val="11"/>
        <color rgb="FF000000"/>
        <rFont val="宋体"/>
        <charset val="134"/>
      </rPr>
      <t>已包含在清单合计中的材料、工程设备、专业工程暂估价合计</t>
    </r>
  </si>
  <si>
    <r>
      <rPr>
        <sz val="11"/>
        <color rgb="FF000000"/>
        <rFont val="宋体"/>
        <charset val="134"/>
      </rPr>
      <t>10</t>
    </r>
  </si>
  <si>
    <r>
      <rPr>
        <sz val="11"/>
        <color rgb="FF000000"/>
        <rFont val="宋体"/>
        <charset val="134"/>
      </rPr>
      <t>清单合计减去材料、工程设备、专业工程暂估价合计</t>
    </r>
  </si>
  <si>
    <r>
      <rPr>
        <sz val="11"/>
        <color rgb="FF000000"/>
        <rFont val="宋体"/>
        <charset val="134"/>
      </rPr>
      <t>11</t>
    </r>
  </si>
  <si>
    <r>
      <rPr>
        <sz val="11"/>
        <color rgb="FF000000"/>
        <rFont val="宋体"/>
        <charset val="134"/>
      </rPr>
      <t>计日工合计</t>
    </r>
  </si>
  <si>
    <r>
      <rPr>
        <sz val="11"/>
        <color rgb="FF000000"/>
        <rFont val="宋体"/>
        <charset val="134"/>
      </rPr>
      <t>12</t>
    </r>
  </si>
  <si>
    <r>
      <rPr>
        <sz val="11"/>
        <color rgb="FF000000"/>
        <rFont val="宋体"/>
        <charset val="134"/>
      </rPr>
      <t>暂列金额（不含计日工总额）</t>
    </r>
  </si>
  <si>
    <r>
      <rPr>
        <sz val="11"/>
        <color rgb="FF000000"/>
        <rFont val="宋体"/>
        <charset val="134"/>
      </rPr>
      <t>13</t>
    </r>
  </si>
  <si>
    <r>
      <rPr>
        <sz val="11"/>
        <color rgb="FF000000"/>
        <rFont val="宋体"/>
        <charset val="134"/>
      </rPr>
      <t>投标报价</t>
    </r>
  </si>
  <si>
    <r>
      <rPr>
        <b/>
        <sz val="18"/>
        <color rgb="FF000000"/>
        <rFont val="宋体"/>
        <charset val="134"/>
      </rPr>
      <t>工程量清单表</t>
    </r>
  </si>
  <si>
    <r>
      <rPr>
        <b/>
        <sz val="12"/>
        <color rgb="FF000000"/>
        <rFont val="宋体"/>
        <charset val="134"/>
      </rPr>
      <t>清单  第100章  总 则</t>
    </r>
  </si>
  <si>
    <r>
      <rPr>
        <b/>
        <sz val="11"/>
        <color rgb="FF000000"/>
        <rFont val="宋体"/>
        <charset val="134"/>
      </rPr>
      <t>子目号</t>
    </r>
  </si>
  <si>
    <r>
      <rPr>
        <b/>
        <sz val="11"/>
        <color rgb="FF000000"/>
        <rFont val="宋体"/>
        <charset val="134"/>
      </rPr>
      <t>子目名称</t>
    </r>
  </si>
  <si>
    <r>
      <rPr>
        <b/>
        <sz val="11"/>
        <color rgb="FF000000"/>
        <rFont val="宋体"/>
        <charset val="134"/>
      </rPr>
      <t>单位</t>
    </r>
  </si>
  <si>
    <r>
      <rPr>
        <b/>
        <sz val="11"/>
        <color rgb="FF000000"/>
        <rFont val="宋体"/>
        <charset val="134"/>
      </rPr>
      <t>数量</t>
    </r>
  </si>
  <si>
    <r>
      <rPr>
        <b/>
        <sz val="11"/>
        <color rgb="FF000000"/>
        <rFont val="宋体"/>
        <charset val="134"/>
      </rPr>
      <t>单价</t>
    </r>
  </si>
  <si>
    <r>
      <rPr>
        <b/>
        <sz val="11"/>
        <color rgb="FF000000"/>
        <rFont val="宋体"/>
        <charset val="134"/>
      </rPr>
      <t>合价</t>
    </r>
  </si>
  <si>
    <r>
      <rPr>
        <sz val="11"/>
        <color rgb="FF000000"/>
        <rFont val="宋体"/>
        <charset val="134"/>
      </rPr>
      <t>101</t>
    </r>
  </si>
  <si>
    <r>
      <rPr>
        <sz val="11"/>
        <color rgb="FF000000"/>
        <rFont val="宋体"/>
        <charset val="134"/>
      </rPr>
      <t>通则</t>
    </r>
  </si>
  <si>
    <r>
      <rPr>
        <sz val="11"/>
        <color rgb="FF000000"/>
        <rFont val="宋体"/>
        <charset val="134"/>
      </rPr>
      <t>101-1</t>
    </r>
  </si>
  <si>
    <r>
      <rPr>
        <sz val="11"/>
        <color rgb="FF000000"/>
        <rFont val="宋体"/>
        <charset val="134"/>
      </rPr>
      <t>保险费</t>
    </r>
  </si>
  <si>
    <r>
      <rPr>
        <sz val="11"/>
        <color rgb="FF000000"/>
        <rFont val="宋体"/>
        <charset val="134"/>
      </rPr>
      <t>-a</t>
    </r>
  </si>
  <si>
    <r>
      <rPr>
        <sz val="11"/>
        <color rgb="FF000000"/>
        <rFont val="宋体"/>
        <charset val="134"/>
      </rPr>
      <t>按合同条款规定，提供建筑工程一切险</t>
    </r>
  </si>
  <si>
    <r>
      <rPr>
        <sz val="11"/>
        <color rgb="FF000000"/>
        <rFont val="宋体"/>
        <charset val="134"/>
      </rPr>
      <t>总额</t>
    </r>
  </si>
  <si>
    <r>
      <rPr>
        <sz val="11"/>
        <color rgb="FF000000"/>
        <rFont val="宋体"/>
        <charset val="134"/>
      </rPr>
      <t>-b</t>
    </r>
  </si>
  <si>
    <r>
      <rPr>
        <sz val="11"/>
        <color rgb="FF000000"/>
        <rFont val="宋体"/>
        <charset val="134"/>
      </rPr>
      <t>按合同条款规定，提供第三者责任险</t>
    </r>
  </si>
  <si>
    <r>
      <rPr>
        <sz val="11"/>
        <color rgb="FF000000"/>
        <rFont val="宋体"/>
        <charset val="134"/>
      </rPr>
      <t>102</t>
    </r>
  </si>
  <si>
    <r>
      <rPr>
        <sz val="11"/>
        <color rgb="FF000000"/>
        <rFont val="宋体"/>
        <charset val="134"/>
      </rPr>
      <t>工程管理</t>
    </r>
  </si>
  <si>
    <r>
      <rPr>
        <sz val="11"/>
        <color rgb="FF000000"/>
        <rFont val="宋体"/>
        <charset val="134"/>
      </rPr>
      <t>102-3</t>
    </r>
  </si>
  <si>
    <r>
      <rPr>
        <sz val="11"/>
        <color rgb="FF000000"/>
        <rFont val="宋体"/>
        <charset val="134"/>
      </rPr>
      <t>安全生产费</t>
    </r>
  </si>
  <si>
    <r>
      <rPr>
        <sz val="11"/>
        <color rgb="FF000000"/>
        <rFont val="宋体"/>
        <charset val="134"/>
      </rPr>
      <t>103</t>
    </r>
  </si>
  <si>
    <r>
      <rPr>
        <sz val="11"/>
        <color rgb="FF000000"/>
        <rFont val="宋体"/>
        <charset val="134"/>
      </rPr>
      <t>临时工程与设施</t>
    </r>
  </si>
  <si>
    <r>
      <rPr>
        <sz val="11"/>
        <color rgb="FF000000"/>
        <rFont val="宋体"/>
        <charset val="134"/>
      </rPr>
      <t>103-1</t>
    </r>
  </si>
  <si>
    <r>
      <rPr>
        <sz val="11"/>
        <color rgb="FF000000"/>
        <rFont val="宋体"/>
        <charset val="134"/>
      </rPr>
      <t>临时道路修建、养护与拆除（包括原道路的养护）</t>
    </r>
  </si>
  <si>
    <r>
      <rPr>
        <sz val="11"/>
        <color rgb="FF000000"/>
        <rFont val="宋体"/>
        <charset val="134"/>
      </rPr>
      <t>103-5</t>
    </r>
  </si>
  <si>
    <r>
      <rPr>
        <sz val="11"/>
        <color rgb="FF000000"/>
        <rFont val="宋体"/>
        <charset val="134"/>
      </rPr>
      <t>临时供水与排污设施</t>
    </r>
  </si>
  <si>
    <r>
      <rPr>
        <sz val="11"/>
        <color rgb="FF000000"/>
        <rFont val="宋体"/>
        <charset val="134"/>
      </rPr>
      <t>104</t>
    </r>
  </si>
  <si>
    <r>
      <rPr>
        <sz val="11"/>
        <color rgb="FF000000"/>
        <rFont val="宋体"/>
        <charset val="134"/>
      </rPr>
      <t>承包人驻地建设</t>
    </r>
  </si>
  <si>
    <r>
      <rPr>
        <sz val="11"/>
        <color rgb="FF000000"/>
        <rFont val="宋体"/>
        <charset val="134"/>
      </rPr>
      <t>104-1</t>
    </r>
  </si>
  <si>
    <t xml:space="preserve">清单  第100章  合计   人民币       </t>
  </si>
  <si>
    <t>元</t>
  </si>
  <si>
    <r>
      <rPr>
        <b/>
        <sz val="12"/>
        <color rgb="FF000000"/>
        <rFont val="宋体"/>
        <charset val="134"/>
      </rPr>
      <t>清单  第200章  路 基</t>
    </r>
  </si>
  <si>
    <t>一</t>
  </si>
  <si>
    <t>主线工程</t>
  </si>
  <si>
    <r>
      <rPr>
        <sz val="11"/>
        <color rgb="FF000000"/>
        <rFont val="宋体"/>
        <charset val="134"/>
      </rPr>
      <t>202</t>
    </r>
  </si>
  <si>
    <r>
      <rPr>
        <sz val="11"/>
        <color rgb="FF000000"/>
        <rFont val="宋体"/>
        <charset val="134"/>
      </rPr>
      <t>场地清理</t>
    </r>
  </si>
  <si>
    <r>
      <rPr>
        <sz val="11"/>
        <color rgb="FF000000"/>
        <rFont val="宋体"/>
        <charset val="134"/>
      </rPr>
      <t>202-2</t>
    </r>
  </si>
  <si>
    <r>
      <rPr>
        <sz val="11"/>
        <color rgb="FF000000"/>
        <rFont val="宋体"/>
        <charset val="134"/>
      </rPr>
      <t>挖除旧路面</t>
    </r>
  </si>
  <si>
    <t>铣刨沥青混凝土路面</t>
  </si>
  <si>
    <r>
      <rPr>
        <sz val="11"/>
        <color rgb="FF000000"/>
        <rFont val="宋体"/>
        <charset val="134"/>
      </rPr>
      <t>-b</t>
    </r>
    <r>
      <rPr>
        <sz val="11"/>
        <color rgb="FF000000"/>
        <rFont val="宋体"/>
        <charset val="134"/>
      </rPr>
      <t>-1</t>
    </r>
  </si>
  <si>
    <t>铣刨旧路面30mm</t>
  </si>
  <si>
    <r>
      <rPr>
        <sz val="11"/>
        <color rgb="FF000000"/>
        <rFont val="宋体"/>
        <charset val="134"/>
      </rPr>
      <t>m</t>
    </r>
    <r>
      <rPr>
        <vertAlign val="superscript"/>
        <sz val="11"/>
        <color rgb="FF000000"/>
        <rFont val="宋体"/>
        <charset val="134"/>
      </rPr>
      <t>2</t>
    </r>
  </si>
  <si>
    <r>
      <rPr>
        <sz val="11"/>
        <color rgb="FF000000"/>
        <rFont val="宋体"/>
        <charset val="134"/>
      </rPr>
      <t>-b</t>
    </r>
    <r>
      <rPr>
        <sz val="11"/>
        <color rgb="FF000000"/>
        <rFont val="宋体"/>
        <charset val="134"/>
      </rPr>
      <t>-2</t>
    </r>
  </si>
  <si>
    <t>铣刨旧路面50mm</t>
  </si>
  <si>
    <r>
      <rPr>
        <sz val="11"/>
        <color rgb="FF000000"/>
        <rFont val="宋体"/>
        <charset val="134"/>
      </rPr>
      <t>-b</t>
    </r>
    <r>
      <rPr>
        <sz val="11"/>
        <color rgb="FF000000"/>
        <rFont val="宋体"/>
        <charset val="134"/>
      </rPr>
      <t>-3</t>
    </r>
  </si>
  <si>
    <t>铣刨旧路面100mm</t>
  </si>
  <si>
    <r>
      <rPr>
        <sz val="11"/>
        <color rgb="FF000000"/>
        <rFont val="宋体"/>
        <charset val="134"/>
      </rPr>
      <t>-b</t>
    </r>
    <r>
      <rPr>
        <sz val="11"/>
        <color rgb="FF000000"/>
        <rFont val="宋体"/>
        <charset val="134"/>
      </rPr>
      <t>-4</t>
    </r>
  </si>
  <si>
    <t>铣刨旧路面150mm</t>
  </si>
  <si>
    <r>
      <rPr>
        <sz val="11"/>
        <color rgb="FF000000"/>
        <rFont val="宋体"/>
        <charset val="134"/>
      </rPr>
      <t>-d</t>
    </r>
  </si>
  <si>
    <t>挖除旧路</t>
  </si>
  <si>
    <r>
      <rPr>
        <sz val="11"/>
        <color rgb="FF000000"/>
        <rFont val="宋体"/>
        <charset val="134"/>
      </rPr>
      <t>m</t>
    </r>
    <r>
      <rPr>
        <vertAlign val="superscript"/>
        <sz val="11"/>
        <color rgb="FF000000"/>
        <rFont val="宋体"/>
        <charset val="134"/>
      </rPr>
      <t>3</t>
    </r>
  </si>
  <si>
    <r>
      <rPr>
        <sz val="11"/>
        <color rgb="FF000000"/>
        <rFont val="宋体"/>
        <charset val="134"/>
      </rPr>
      <t>202-3</t>
    </r>
  </si>
  <si>
    <r>
      <rPr>
        <sz val="11"/>
        <color rgb="FF000000"/>
        <rFont val="宋体"/>
        <charset val="134"/>
      </rPr>
      <t>拆除结构物</t>
    </r>
  </si>
  <si>
    <r>
      <rPr>
        <sz val="11"/>
        <color rgb="FF000000"/>
        <rFont val="宋体"/>
        <charset val="134"/>
      </rPr>
      <t>钢筋混凝土结构</t>
    </r>
  </si>
  <si>
    <r>
      <rPr>
        <sz val="11"/>
        <color rgb="FF000000"/>
        <rFont val="宋体"/>
        <charset val="134"/>
      </rPr>
      <t>-c</t>
    </r>
  </si>
  <si>
    <r>
      <rPr>
        <sz val="11"/>
        <color rgb="FF000000"/>
        <rFont val="宋体"/>
        <charset val="134"/>
      </rPr>
      <t>砖、石及其他砌体结构</t>
    </r>
  </si>
  <si>
    <r>
      <rPr>
        <sz val="11"/>
        <color rgb="FF000000"/>
        <rFont val="宋体"/>
        <charset val="134"/>
      </rPr>
      <t>203</t>
    </r>
  </si>
  <si>
    <r>
      <rPr>
        <sz val="11"/>
        <color rgb="FF000000"/>
        <rFont val="宋体"/>
        <charset val="134"/>
      </rPr>
      <t>挖方路基</t>
    </r>
  </si>
  <si>
    <r>
      <rPr>
        <sz val="11"/>
        <color rgb="FF000000"/>
        <rFont val="宋体"/>
        <charset val="134"/>
      </rPr>
      <t>203-1</t>
    </r>
  </si>
  <si>
    <r>
      <rPr>
        <sz val="11"/>
        <color rgb="FF000000"/>
        <rFont val="宋体"/>
        <charset val="134"/>
      </rPr>
      <t>路基挖方</t>
    </r>
  </si>
  <si>
    <r>
      <rPr>
        <sz val="11"/>
        <color rgb="FF000000"/>
        <rFont val="宋体"/>
        <charset val="134"/>
      </rPr>
      <t>挖土方</t>
    </r>
  </si>
  <si>
    <t>二</t>
  </si>
  <si>
    <t>K1427+481小桥</t>
  </si>
  <si>
    <r>
      <rPr>
        <sz val="11"/>
        <color rgb="FF000000"/>
        <rFont val="宋体"/>
        <charset val="134"/>
      </rPr>
      <t>204</t>
    </r>
  </si>
  <si>
    <r>
      <rPr>
        <sz val="11"/>
        <color rgb="FF000000"/>
        <rFont val="宋体"/>
        <charset val="134"/>
      </rPr>
      <t>填方路基</t>
    </r>
  </si>
  <si>
    <r>
      <rPr>
        <sz val="11"/>
        <color rgb="FF000000"/>
        <rFont val="宋体"/>
        <charset val="134"/>
      </rPr>
      <t>204-1</t>
    </r>
  </si>
  <si>
    <r>
      <rPr>
        <sz val="11"/>
        <color rgb="FF000000"/>
        <rFont val="宋体"/>
        <charset val="134"/>
      </rPr>
      <t>路基填筑（包括填前压实）</t>
    </r>
  </si>
  <si>
    <r>
      <rPr>
        <sz val="11"/>
        <color rgb="FF000000"/>
        <rFont val="宋体"/>
        <charset val="134"/>
      </rPr>
      <t>-h</t>
    </r>
  </si>
  <si>
    <r>
      <rPr>
        <sz val="11"/>
        <color rgb="FF000000"/>
        <rFont val="宋体"/>
        <charset val="134"/>
      </rPr>
      <t>结构物台背回填</t>
    </r>
  </si>
  <si>
    <t>三</t>
  </si>
  <si>
    <t>K1428+340小桥</t>
  </si>
  <si>
    <t xml:space="preserve">清单  第200章  合计   人民币       </t>
  </si>
  <si>
    <r>
      <rPr>
        <b/>
        <sz val="12"/>
        <color rgb="FF000000"/>
        <rFont val="宋体"/>
        <charset val="134"/>
      </rPr>
      <t>清单  第300章  路 面</t>
    </r>
  </si>
  <si>
    <r>
      <rPr>
        <sz val="11"/>
        <color rgb="FF000000"/>
        <rFont val="宋体"/>
        <charset val="134"/>
      </rPr>
      <t>302</t>
    </r>
  </si>
  <si>
    <r>
      <rPr>
        <sz val="11"/>
        <color rgb="FF000000"/>
        <rFont val="宋体"/>
        <charset val="134"/>
      </rPr>
      <t>垫层</t>
    </r>
  </si>
  <si>
    <r>
      <rPr>
        <sz val="11"/>
        <color rgb="FF000000"/>
        <rFont val="宋体"/>
        <charset val="134"/>
      </rPr>
      <t>302-1</t>
    </r>
  </si>
  <si>
    <r>
      <rPr>
        <sz val="11"/>
        <color rgb="FF000000"/>
        <rFont val="宋体"/>
        <charset val="134"/>
      </rPr>
      <t>碎石垫层</t>
    </r>
  </si>
  <si>
    <t>厚100mm</t>
  </si>
  <si>
    <t>厚150mm</t>
  </si>
  <si>
    <r>
      <rPr>
        <sz val="11"/>
        <color rgb="FF000000"/>
        <rFont val="宋体"/>
        <charset val="134"/>
      </rPr>
      <t>304</t>
    </r>
  </si>
  <si>
    <r>
      <rPr>
        <sz val="11"/>
        <color rgb="FF000000"/>
        <rFont val="宋体"/>
        <charset val="134"/>
      </rPr>
      <t>水泥稳定土底基层、基层</t>
    </r>
  </si>
  <si>
    <t>304-1</t>
  </si>
  <si>
    <t>水泥稳定碎石底基层</t>
  </si>
  <si>
    <t>厚200mm</t>
  </si>
  <si>
    <r>
      <rPr>
        <sz val="11"/>
        <color rgb="FF000000"/>
        <rFont val="宋体"/>
        <charset val="134"/>
      </rPr>
      <t>304-3</t>
    </r>
  </si>
  <si>
    <t>水泥稳定碎石基层</t>
  </si>
  <si>
    <r>
      <rPr>
        <sz val="11"/>
        <color rgb="FF000000"/>
        <rFont val="宋体"/>
        <charset val="134"/>
      </rPr>
      <t>308</t>
    </r>
  </si>
  <si>
    <r>
      <rPr>
        <sz val="11"/>
        <color rgb="FF000000"/>
        <rFont val="宋体"/>
        <charset val="134"/>
      </rPr>
      <t>透层和黏层</t>
    </r>
  </si>
  <si>
    <r>
      <rPr>
        <sz val="11"/>
        <color rgb="FF000000"/>
        <rFont val="宋体"/>
        <charset val="134"/>
      </rPr>
      <t>308-2</t>
    </r>
  </si>
  <si>
    <t>乳化沥青黏层</t>
  </si>
  <si>
    <r>
      <rPr>
        <sz val="11"/>
        <color rgb="FF000000"/>
        <rFont val="宋体"/>
        <charset val="134"/>
      </rPr>
      <t>309</t>
    </r>
  </si>
  <si>
    <r>
      <rPr>
        <sz val="11"/>
        <color rgb="FF000000"/>
        <rFont val="宋体"/>
        <charset val="134"/>
      </rPr>
      <t>热拌沥青混合料面层</t>
    </r>
  </si>
  <si>
    <r>
      <rPr>
        <sz val="11"/>
        <color rgb="FF000000"/>
        <rFont val="宋体"/>
        <charset val="134"/>
      </rPr>
      <t>309-2</t>
    </r>
  </si>
  <si>
    <r>
      <rPr>
        <sz val="11"/>
        <color rgb="FF000000"/>
        <rFont val="宋体"/>
        <charset val="134"/>
      </rPr>
      <t>中粒式沥青混凝土</t>
    </r>
  </si>
  <si>
    <t>厚60mm</t>
  </si>
  <si>
    <t>厚30mm</t>
  </si>
  <si>
    <r>
      <rPr>
        <sz val="11"/>
        <color rgb="FF000000"/>
        <rFont val="宋体"/>
        <charset val="134"/>
      </rPr>
      <t>309-3</t>
    </r>
  </si>
  <si>
    <t>粗粒式沥青碎石</t>
  </si>
  <si>
    <t>厚80mm</t>
  </si>
  <si>
    <r>
      <rPr>
        <sz val="11"/>
        <color rgb="FF000000"/>
        <rFont val="宋体"/>
        <charset val="134"/>
      </rPr>
      <t>310</t>
    </r>
  </si>
  <si>
    <r>
      <rPr>
        <sz val="11"/>
        <color rgb="FF000000"/>
        <rFont val="宋体"/>
        <charset val="134"/>
      </rPr>
      <t>沥青表面处治与封层</t>
    </r>
  </si>
  <si>
    <r>
      <rPr>
        <sz val="11"/>
        <color rgb="FF000000"/>
        <rFont val="宋体"/>
        <charset val="134"/>
      </rPr>
      <t>310-2</t>
    </r>
  </si>
  <si>
    <t>碎石下封层</t>
  </si>
  <si>
    <r>
      <rPr>
        <sz val="11"/>
        <color rgb="FF000000"/>
        <rFont val="宋体"/>
        <charset val="134"/>
      </rPr>
      <t>311</t>
    </r>
  </si>
  <si>
    <r>
      <rPr>
        <sz val="11"/>
        <color rgb="FF000000"/>
        <rFont val="宋体"/>
        <charset val="134"/>
      </rPr>
      <t>改性沥青及改性沥清混合料</t>
    </r>
  </si>
  <si>
    <r>
      <rPr>
        <sz val="11"/>
        <color rgb="FF000000"/>
        <rFont val="宋体"/>
        <charset val="134"/>
      </rPr>
      <t>311-1</t>
    </r>
  </si>
  <si>
    <t>细粒式SBS改性沥青混合料路面</t>
  </si>
  <si>
    <t>厚40mm</t>
  </si>
  <si>
    <r>
      <rPr>
        <sz val="11"/>
        <color rgb="FF000000"/>
        <rFont val="宋体"/>
        <charset val="134"/>
      </rPr>
      <t>311-3</t>
    </r>
  </si>
  <si>
    <r>
      <rPr>
        <sz val="11"/>
        <color rgb="FF000000"/>
        <rFont val="宋体"/>
        <charset val="134"/>
      </rPr>
      <t>SMA路面</t>
    </r>
  </si>
  <si>
    <t>311-4</t>
  </si>
  <si>
    <t>高模量中粒式改性沥青混合料路面</t>
  </si>
  <si>
    <t>312-3</t>
  </si>
  <si>
    <t>复合混凝土路面</t>
  </si>
  <si>
    <r>
      <rPr>
        <sz val="11"/>
        <color rgb="FF000000"/>
        <rFont val="宋体"/>
        <charset val="134"/>
      </rPr>
      <t>m2</t>
    </r>
  </si>
  <si>
    <r>
      <rPr>
        <sz val="11"/>
        <color rgb="FF000000"/>
        <rFont val="宋体"/>
        <charset val="134"/>
      </rPr>
      <t>313</t>
    </r>
  </si>
  <si>
    <r>
      <rPr>
        <sz val="11"/>
        <color rgb="FF000000"/>
        <rFont val="宋体"/>
        <charset val="134"/>
      </rPr>
      <t>培土路肩、中央分隔带回填土、土路肩加固及路缘石</t>
    </r>
  </si>
  <si>
    <r>
      <rPr>
        <sz val="11"/>
        <color rgb="FF000000"/>
        <rFont val="宋体"/>
        <charset val="134"/>
      </rPr>
      <t>313-1</t>
    </r>
  </si>
  <si>
    <r>
      <rPr>
        <sz val="11"/>
        <color rgb="FF000000"/>
        <rFont val="宋体"/>
        <charset val="134"/>
      </rPr>
      <t>培土路肩</t>
    </r>
  </si>
  <si>
    <t>313-6</t>
  </si>
  <si>
    <t>花岗岩路缘石安装</t>
  </si>
  <si>
    <r>
      <rPr>
        <sz val="11"/>
        <color rgb="FF000000"/>
        <rFont val="宋体"/>
        <charset val="134"/>
      </rPr>
      <t>314</t>
    </r>
  </si>
  <si>
    <r>
      <rPr>
        <sz val="11"/>
        <color rgb="FF000000"/>
        <rFont val="宋体"/>
        <charset val="134"/>
      </rPr>
      <t>路面及中央分隔带排水</t>
    </r>
  </si>
  <si>
    <r>
      <rPr>
        <sz val="11"/>
        <color rgb="FF000000"/>
        <rFont val="宋体"/>
        <charset val="134"/>
      </rPr>
      <t>314-3</t>
    </r>
  </si>
  <si>
    <r>
      <rPr>
        <sz val="11"/>
        <color rgb="FF000000"/>
        <rFont val="宋体"/>
        <charset val="134"/>
      </rPr>
      <t>集水井</t>
    </r>
  </si>
  <si>
    <t>检查井加固</t>
  </si>
  <si>
    <t>套</t>
  </si>
  <si>
    <t>314-8</t>
  </si>
  <si>
    <t>雨水口</t>
  </si>
  <si>
    <t>新建单篦雨水口</t>
  </si>
  <si>
    <t>座</t>
  </si>
  <si>
    <t>调整雨水口高度</t>
  </si>
  <si>
    <t>K1427+481小桥引线</t>
  </si>
  <si>
    <t>厚200mm级配碎石</t>
  </si>
  <si>
    <r>
      <rPr>
        <sz val="11"/>
        <color rgb="FF000000"/>
        <rFont val="宋体"/>
        <charset val="134"/>
      </rPr>
      <t>304-1</t>
    </r>
  </si>
  <si>
    <r>
      <rPr>
        <sz val="11"/>
        <color rgb="FF000000"/>
        <rFont val="宋体"/>
        <charset val="134"/>
      </rPr>
      <t>水泥稳定土底基层</t>
    </r>
  </si>
  <si>
    <t>厚20mm</t>
  </si>
  <si>
    <r>
      <rPr>
        <sz val="11"/>
        <color rgb="FF000000"/>
        <rFont val="宋体"/>
        <charset val="134"/>
      </rPr>
      <t>308-1</t>
    </r>
  </si>
  <si>
    <r>
      <rPr>
        <sz val="11"/>
        <color rgb="FF000000"/>
        <rFont val="宋体"/>
        <charset val="134"/>
      </rPr>
      <t>透层</t>
    </r>
  </si>
  <si>
    <t>K1428+340小桥引线</t>
  </si>
  <si>
    <t>甲供材料</t>
  </si>
  <si>
    <t>317-1</t>
  </si>
  <si>
    <t>基质沥青</t>
  </si>
  <si>
    <t>T</t>
  </si>
  <si>
    <t xml:space="preserve">清单  第300章  合计   人民币       </t>
  </si>
  <si>
    <r>
      <rPr>
        <b/>
        <sz val="12"/>
        <color rgb="FF000000"/>
        <rFont val="宋体"/>
        <charset val="134"/>
      </rPr>
      <t>清单  第400章  桥梁、涵洞</t>
    </r>
  </si>
  <si>
    <r>
      <rPr>
        <sz val="11"/>
        <color rgb="FF000000"/>
        <rFont val="宋体"/>
        <charset val="134"/>
      </rPr>
      <t>403</t>
    </r>
  </si>
  <si>
    <r>
      <rPr>
        <sz val="11"/>
        <color rgb="FF000000"/>
        <rFont val="宋体"/>
        <charset val="134"/>
      </rPr>
      <t>钢筋</t>
    </r>
  </si>
  <si>
    <r>
      <rPr>
        <sz val="11"/>
        <color rgb="FF000000"/>
        <rFont val="宋体"/>
        <charset val="134"/>
      </rPr>
      <t>403-1</t>
    </r>
  </si>
  <si>
    <r>
      <rPr>
        <sz val="11"/>
        <color rgb="FF000000"/>
        <rFont val="宋体"/>
        <charset val="134"/>
      </rPr>
      <t>基础钢筋（含灌注桩、承台、桩系梁、沉桩、沉井等）</t>
    </r>
  </si>
  <si>
    <r>
      <rPr>
        <sz val="11"/>
        <color rgb="FF000000"/>
        <rFont val="宋体"/>
        <charset val="134"/>
      </rPr>
      <t>kg</t>
    </r>
  </si>
  <si>
    <r>
      <rPr>
        <sz val="11"/>
        <color rgb="FF000000"/>
        <rFont val="宋体"/>
        <charset val="134"/>
      </rPr>
      <t>403-2</t>
    </r>
  </si>
  <si>
    <r>
      <rPr>
        <sz val="11"/>
        <color rgb="FF000000"/>
        <rFont val="宋体"/>
        <charset val="134"/>
      </rPr>
      <t>下部结构钢筋</t>
    </r>
  </si>
  <si>
    <r>
      <rPr>
        <sz val="11"/>
        <color rgb="FF000000"/>
        <rFont val="宋体"/>
        <charset val="134"/>
      </rPr>
      <t>403-3</t>
    </r>
  </si>
  <si>
    <r>
      <rPr>
        <sz val="11"/>
        <color rgb="FF000000"/>
        <rFont val="宋体"/>
        <charset val="134"/>
      </rPr>
      <t>上部结构钢筋</t>
    </r>
  </si>
  <si>
    <r>
      <rPr>
        <sz val="11"/>
        <color rgb="FF000000"/>
        <rFont val="宋体"/>
        <charset val="134"/>
      </rPr>
      <t>403-4</t>
    </r>
  </si>
  <si>
    <r>
      <rPr>
        <sz val="11"/>
        <color rgb="FF000000"/>
        <rFont val="宋体"/>
        <charset val="134"/>
      </rPr>
      <t>附属结构钢筋</t>
    </r>
  </si>
  <si>
    <r>
      <rPr>
        <sz val="11"/>
        <color rgb="FF000000"/>
        <rFont val="宋体"/>
        <charset val="134"/>
      </rPr>
      <t>404</t>
    </r>
  </si>
  <si>
    <r>
      <rPr>
        <sz val="11"/>
        <color rgb="FF000000"/>
        <rFont val="宋体"/>
        <charset val="134"/>
      </rPr>
      <t>基础挖方及回填</t>
    </r>
  </si>
  <si>
    <r>
      <rPr>
        <sz val="11"/>
        <color rgb="FF000000"/>
        <rFont val="宋体"/>
        <charset val="134"/>
      </rPr>
      <t>404-1</t>
    </r>
  </si>
  <si>
    <r>
      <rPr>
        <sz val="11"/>
        <color rgb="FF000000"/>
        <rFont val="宋体"/>
        <charset val="134"/>
      </rPr>
      <t>干处挖土方</t>
    </r>
  </si>
  <si>
    <r>
      <rPr>
        <sz val="11"/>
        <color rgb="FF000000"/>
        <rFont val="宋体"/>
        <charset val="134"/>
      </rPr>
      <t>410</t>
    </r>
  </si>
  <si>
    <r>
      <rPr>
        <sz val="11"/>
        <color rgb="FF000000"/>
        <rFont val="宋体"/>
        <charset val="134"/>
      </rPr>
      <t>结构混凝土工程</t>
    </r>
  </si>
  <si>
    <r>
      <rPr>
        <sz val="11"/>
        <color rgb="FF000000"/>
        <rFont val="宋体"/>
        <charset val="134"/>
      </rPr>
      <t>410-1</t>
    </r>
  </si>
  <si>
    <r>
      <rPr>
        <sz val="11"/>
        <color rgb="FF000000"/>
        <rFont val="宋体"/>
        <charset val="134"/>
      </rPr>
      <t>混凝土基础（包括支撑梁、桩基承台、桩系梁，但不包括桩基）</t>
    </r>
  </si>
  <si>
    <r>
      <rPr>
        <sz val="11"/>
        <color rgb="FF000000"/>
        <rFont val="宋体"/>
        <charset val="134"/>
      </rPr>
      <t>410-2</t>
    </r>
  </si>
  <si>
    <r>
      <rPr>
        <sz val="11"/>
        <color rgb="FF000000"/>
        <rFont val="宋体"/>
        <charset val="134"/>
      </rPr>
      <t>混凝土下部结构</t>
    </r>
  </si>
  <si>
    <r>
      <rPr>
        <sz val="11"/>
        <color rgb="FF000000"/>
        <rFont val="宋体"/>
        <charset val="134"/>
      </rPr>
      <t>桥台混凝土</t>
    </r>
  </si>
  <si>
    <r>
      <rPr>
        <sz val="11"/>
        <color rgb="FF000000"/>
        <rFont val="宋体"/>
        <charset val="134"/>
      </rPr>
      <t>台帽混凝土</t>
    </r>
  </si>
  <si>
    <r>
      <rPr>
        <sz val="11"/>
        <color rgb="FF000000"/>
        <rFont val="宋体"/>
        <charset val="134"/>
      </rPr>
      <t>410-3</t>
    </r>
  </si>
  <si>
    <r>
      <rPr>
        <sz val="11"/>
        <color rgb="FF000000"/>
        <rFont val="宋体"/>
        <charset val="134"/>
      </rPr>
      <t>现浇混凝土上部结构</t>
    </r>
  </si>
  <si>
    <r>
      <rPr>
        <sz val="11"/>
        <color rgb="FF000000"/>
        <rFont val="宋体"/>
        <charset val="134"/>
      </rPr>
      <t>410-4</t>
    </r>
  </si>
  <si>
    <r>
      <rPr>
        <sz val="11"/>
        <color rgb="FF000000"/>
        <rFont val="宋体"/>
        <charset val="134"/>
      </rPr>
      <t>预制混凝土上部结构</t>
    </r>
  </si>
  <si>
    <r>
      <rPr>
        <sz val="11"/>
        <color rgb="FF000000"/>
        <rFont val="宋体"/>
        <charset val="134"/>
      </rPr>
      <t>410-6</t>
    </r>
  </si>
  <si>
    <r>
      <rPr>
        <sz val="11"/>
        <color rgb="FF000000"/>
        <rFont val="宋体"/>
        <charset val="134"/>
      </rPr>
      <t>现浇混凝土附属结构</t>
    </r>
  </si>
  <si>
    <t>C40防撞墙及中央护栏混凝土</t>
  </si>
  <si>
    <t>C40支座垫石混凝土</t>
  </si>
  <si>
    <t>C35挡块混凝土</t>
  </si>
  <si>
    <t>C30搭板混凝土</t>
  </si>
  <si>
    <r>
      <rPr>
        <sz val="11"/>
        <color rgb="FF000000"/>
        <rFont val="宋体"/>
        <charset val="134"/>
      </rPr>
      <t>413</t>
    </r>
  </si>
  <si>
    <r>
      <rPr>
        <sz val="11"/>
        <color rgb="FF000000"/>
        <rFont val="宋体"/>
        <charset val="134"/>
      </rPr>
      <t>砌石工程</t>
    </r>
  </si>
  <si>
    <r>
      <rPr>
        <sz val="11"/>
        <color rgb="FF000000"/>
        <rFont val="宋体"/>
        <charset val="134"/>
      </rPr>
      <t>413-1</t>
    </r>
  </si>
  <si>
    <r>
      <rPr>
        <sz val="11"/>
        <color rgb="FF000000"/>
        <rFont val="宋体"/>
        <charset val="134"/>
      </rPr>
      <t>浆砌片石</t>
    </r>
  </si>
  <si>
    <t>M7.5</t>
  </si>
  <si>
    <t>M10</t>
  </si>
  <si>
    <t>C15片石混凝土</t>
  </si>
  <si>
    <r>
      <rPr>
        <sz val="11"/>
        <color rgb="FF000000"/>
        <rFont val="宋体"/>
        <charset val="134"/>
      </rPr>
      <t>413-2</t>
    </r>
  </si>
  <si>
    <r>
      <rPr>
        <sz val="11"/>
        <color rgb="FF000000"/>
        <rFont val="宋体"/>
        <charset val="134"/>
      </rPr>
      <t>浆砌块石</t>
    </r>
  </si>
  <si>
    <r>
      <rPr>
        <sz val="11"/>
        <color rgb="FF000000"/>
        <rFont val="宋体"/>
        <charset val="134"/>
      </rPr>
      <t>415</t>
    </r>
  </si>
  <si>
    <r>
      <rPr>
        <sz val="11"/>
        <color rgb="FF000000"/>
        <rFont val="宋体"/>
        <charset val="134"/>
      </rPr>
      <t>桥面铺装</t>
    </r>
  </si>
  <si>
    <r>
      <rPr>
        <sz val="11"/>
        <color rgb="FF000000"/>
        <rFont val="宋体"/>
        <charset val="134"/>
      </rPr>
      <t>415-2</t>
    </r>
  </si>
  <si>
    <r>
      <rPr>
        <sz val="11"/>
        <color rgb="FF000000"/>
        <rFont val="宋体"/>
        <charset val="134"/>
      </rPr>
      <t>水泥混凝土桥面铺装</t>
    </r>
  </si>
  <si>
    <r>
      <rPr>
        <sz val="11"/>
        <color rgb="FF000000"/>
        <rFont val="宋体"/>
        <charset val="134"/>
      </rPr>
      <t>415-3</t>
    </r>
  </si>
  <si>
    <r>
      <rPr>
        <sz val="11"/>
        <color rgb="FF000000"/>
        <rFont val="宋体"/>
        <charset val="134"/>
      </rPr>
      <t>防水层</t>
    </r>
  </si>
  <si>
    <r>
      <rPr>
        <sz val="11"/>
        <color rgb="FF000000"/>
        <rFont val="宋体"/>
        <charset val="134"/>
      </rPr>
      <t>铺设防水层</t>
    </r>
  </si>
  <si>
    <r>
      <rPr>
        <sz val="11"/>
        <color rgb="FF000000"/>
        <rFont val="宋体"/>
        <charset val="134"/>
      </rPr>
      <t>405</t>
    </r>
  </si>
  <si>
    <r>
      <rPr>
        <sz val="11"/>
        <color rgb="FF000000"/>
        <rFont val="宋体"/>
        <charset val="134"/>
      </rPr>
      <t>钻孔灌注桩</t>
    </r>
  </si>
  <si>
    <r>
      <rPr>
        <sz val="11"/>
        <color rgb="FF000000"/>
        <rFont val="宋体"/>
        <charset val="134"/>
      </rPr>
      <t>405-1</t>
    </r>
  </si>
  <si>
    <t>1.2m陆上钻孔灌注桩</t>
  </si>
  <si>
    <r>
      <rPr>
        <sz val="11"/>
        <color rgb="FF000000"/>
        <rFont val="宋体"/>
        <charset val="134"/>
      </rPr>
      <t>m</t>
    </r>
  </si>
  <si>
    <r>
      <rPr>
        <sz val="11"/>
        <color rgb="FF000000"/>
        <rFont val="宋体"/>
        <charset val="134"/>
      </rPr>
      <t>盖梁混凝土</t>
    </r>
  </si>
  <si>
    <r>
      <rPr>
        <sz val="11"/>
        <color rgb="FF000000"/>
        <rFont val="宋体"/>
        <charset val="134"/>
      </rPr>
      <t>411</t>
    </r>
  </si>
  <si>
    <r>
      <rPr>
        <sz val="11"/>
        <color rgb="FF000000"/>
        <rFont val="宋体"/>
        <charset val="134"/>
      </rPr>
      <t>预应力混凝土工程</t>
    </r>
  </si>
  <si>
    <r>
      <rPr>
        <sz val="11"/>
        <color rgb="FF000000"/>
        <rFont val="宋体"/>
        <charset val="134"/>
      </rPr>
      <t>411-5</t>
    </r>
  </si>
  <si>
    <r>
      <rPr>
        <sz val="11"/>
        <color rgb="FF000000"/>
        <rFont val="宋体"/>
        <charset val="134"/>
      </rPr>
      <t>后张法预应力钢绞线</t>
    </r>
  </si>
  <si>
    <r>
      <rPr>
        <sz val="11"/>
        <color rgb="FF000000"/>
        <rFont val="宋体"/>
        <charset val="134"/>
      </rPr>
      <t>411-8</t>
    </r>
  </si>
  <si>
    <r>
      <rPr>
        <sz val="11"/>
        <color rgb="FF000000"/>
        <rFont val="宋体"/>
        <charset val="134"/>
      </rPr>
      <t>预制预应力混凝土上部结构</t>
    </r>
  </si>
  <si>
    <r>
      <rPr>
        <sz val="11"/>
        <color rgb="FF000000"/>
        <rFont val="宋体"/>
        <charset val="134"/>
      </rPr>
      <t>415-4</t>
    </r>
  </si>
  <si>
    <r>
      <rPr>
        <sz val="11"/>
        <color rgb="FF000000"/>
        <rFont val="宋体"/>
        <charset val="134"/>
      </rPr>
      <t>桥面排水</t>
    </r>
  </si>
  <si>
    <r>
      <rPr>
        <sz val="11"/>
        <color rgb="FF000000"/>
        <rFont val="宋体"/>
        <charset val="134"/>
      </rPr>
      <t>竖、横向集中排水管</t>
    </r>
  </si>
  <si>
    <r>
      <rPr>
        <sz val="11"/>
        <color rgb="FF000000"/>
        <rFont val="宋体"/>
        <charset val="134"/>
      </rPr>
      <t>-a-1</t>
    </r>
  </si>
  <si>
    <r>
      <rPr>
        <sz val="11"/>
        <color rgb="FF000000"/>
        <rFont val="宋体"/>
        <charset val="134"/>
      </rPr>
      <t>铸铁管</t>
    </r>
  </si>
  <si>
    <r>
      <rPr>
        <sz val="11"/>
        <color rgb="FF000000"/>
        <rFont val="宋体"/>
        <charset val="134"/>
      </rPr>
      <t>416</t>
    </r>
  </si>
  <si>
    <r>
      <rPr>
        <sz val="11"/>
        <color rgb="FF000000"/>
        <rFont val="宋体"/>
        <charset val="134"/>
      </rPr>
      <t>桥梁支座</t>
    </r>
  </si>
  <si>
    <r>
      <rPr>
        <sz val="11"/>
        <color rgb="FF000000"/>
        <rFont val="宋体"/>
        <charset val="134"/>
      </rPr>
      <t>416-1</t>
    </r>
  </si>
  <si>
    <r>
      <rPr>
        <sz val="11"/>
        <color rgb="FF000000"/>
        <rFont val="宋体"/>
        <charset val="134"/>
      </rPr>
      <t>板式橡胶支座</t>
    </r>
  </si>
  <si>
    <r>
      <rPr>
        <sz val="11"/>
        <color rgb="FF000000"/>
        <rFont val="宋体"/>
        <charset val="134"/>
      </rPr>
      <t>dm</t>
    </r>
    <r>
      <rPr>
        <vertAlign val="superscript"/>
        <sz val="11"/>
        <color rgb="FF000000"/>
        <rFont val="宋体"/>
        <charset val="134"/>
      </rPr>
      <t>3</t>
    </r>
  </si>
  <si>
    <r>
      <rPr>
        <sz val="11"/>
        <color rgb="FF000000"/>
        <rFont val="宋体"/>
        <charset val="134"/>
      </rPr>
      <t>416-3</t>
    </r>
  </si>
  <si>
    <r>
      <rPr>
        <sz val="11"/>
        <color rgb="FF000000"/>
        <rFont val="宋体"/>
        <charset val="134"/>
      </rPr>
      <t>隔震橡胶支座</t>
    </r>
  </si>
  <si>
    <r>
      <rPr>
        <sz val="11"/>
        <color rgb="FF000000"/>
        <rFont val="宋体"/>
        <charset val="134"/>
      </rPr>
      <t>个</t>
    </r>
  </si>
  <si>
    <t>四</t>
  </si>
  <si>
    <t>K1428+788小桥</t>
  </si>
  <si>
    <t>C40防撞墙混凝土</t>
  </si>
  <si>
    <r>
      <rPr>
        <sz val="11"/>
        <color rgb="FF000000"/>
        <rFont val="宋体"/>
        <charset val="134"/>
      </rPr>
      <t>420</t>
    </r>
  </si>
  <si>
    <r>
      <rPr>
        <sz val="11"/>
        <color rgb="FF000000"/>
        <rFont val="宋体"/>
        <charset val="134"/>
      </rPr>
      <t>盖板涵、箱涵</t>
    </r>
  </si>
  <si>
    <t>420-5</t>
  </si>
  <si>
    <t>涵洞维修</t>
  </si>
  <si>
    <t>浆砌片石修补</t>
  </si>
  <si>
    <t>砂浆抹面维修</t>
  </si>
  <si>
    <t>疏通河道</t>
  </si>
  <si>
    <t xml:space="preserve">清单  第400章  合计   人民币       </t>
  </si>
  <si>
    <r>
      <rPr>
        <b/>
        <sz val="12"/>
        <color rgb="FF000000"/>
        <rFont val="宋体"/>
        <charset val="134"/>
      </rPr>
      <t>清单  第600章  安全设施及预埋管线</t>
    </r>
  </si>
  <si>
    <t>主线</t>
  </si>
  <si>
    <r>
      <rPr>
        <sz val="11"/>
        <color rgb="FF000000"/>
        <rFont val="宋体"/>
        <charset val="134"/>
      </rPr>
      <t>602</t>
    </r>
  </si>
  <si>
    <r>
      <rPr>
        <sz val="11"/>
        <color rgb="FF000000"/>
        <rFont val="宋体"/>
        <charset val="134"/>
      </rPr>
      <t>护栏</t>
    </r>
  </si>
  <si>
    <r>
      <rPr>
        <sz val="11"/>
        <color rgb="FF000000"/>
        <rFont val="宋体"/>
        <charset val="134"/>
      </rPr>
      <t>602-1</t>
    </r>
  </si>
  <si>
    <r>
      <rPr>
        <sz val="11"/>
        <color rgb="FF000000"/>
        <rFont val="宋体"/>
        <charset val="134"/>
      </rPr>
      <t>混凝土护栏（护墙、立柱）</t>
    </r>
  </si>
  <si>
    <t>现浇混凝土护栏（含钢筋）</t>
  </si>
  <si>
    <t>-a-1</t>
  </si>
  <si>
    <t>路线段</t>
  </si>
  <si>
    <t>m</t>
  </si>
  <si>
    <r>
      <rPr>
        <sz val="11"/>
        <color rgb="FF000000"/>
        <rFont val="宋体"/>
        <charset val="134"/>
      </rPr>
      <t>602-3</t>
    </r>
  </si>
  <si>
    <r>
      <rPr>
        <sz val="11"/>
        <color rgb="FF000000"/>
        <rFont val="宋体"/>
        <charset val="134"/>
      </rPr>
      <t>波形梁钢护栏</t>
    </r>
  </si>
  <si>
    <r>
      <rPr>
        <sz val="11"/>
        <color rgb="FF000000"/>
        <rFont val="宋体"/>
        <charset val="134"/>
      </rPr>
      <t>路侧波形梁钢护栏</t>
    </r>
  </si>
  <si>
    <t>一般段</t>
  </si>
  <si>
    <t>-a-2</t>
  </si>
  <si>
    <t>桥梁加强段</t>
  </si>
  <si>
    <t>SBm级中央分隔带波形梁钢护栏</t>
  </si>
  <si>
    <r>
      <rPr>
        <sz val="11"/>
        <color rgb="FF000000"/>
        <rFont val="宋体"/>
        <charset val="134"/>
      </rPr>
      <t>波形梁钢护栏端头</t>
    </r>
  </si>
  <si>
    <t>-c-1</t>
  </si>
  <si>
    <t>A级端部（12米）</t>
  </si>
  <si>
    <t>个</t>
  </si>
  <si>
    <t>-c-2</t>
  </si>
  <si>
    <t>SB级端部（12米）</t>
  </si>
  <si>
    <t>拆除钢护栏</t>
  </si>
  <si>
    <r>
      <rPr>
        <sz val="11"/>
        <color rgb="FF000000"/>
        <rFont val="宋体"/>
        <charset val="134"/>
      </rPr>
      <t>604</t>
    </r>
  </si>
  <si>
    <r>
      <rPr>
        <sz val="11"/>
        <color rgb="FF000000"/>
        <rFont val="宋体"/>
        <charset val="134"/>
      </rPr>
      <t>道路交通标志</t>
    </r>
  </si>
  <si>
    <r>
      <rPr>
        <sz val="11"/>
        <color rgb="FF000000"/>
        <rFont val="宋体"/>
        <charset val="134"/>
      </rPr>
      <t>604-1</t>
    </r>
  </si>
  <si>
    <t>单柱式交通标志</t>
  </si>
  <si>
    <t>一杆一牌禁令标志</t>
  </si>
  <si>
    <t>一杆一牌指示标志</t>
  </si>
  <si>
    <t>一杆两牌</t>
  </si>
  <si>
    <r>
      <rPr>
        <sz val="11"/>
        <color rgb="FF000000"/>
        <rFont val="宋体"/>
        <charset val="134"/>
      </rPr>
      <t>604-5</t>
    </r>
  </si>
  <si>
    <r>
      <rPr>
        <sz val="11"/>
        <color rgb="FF000000"/>
        <rFont val="宋体"/>
        <charset val="134"/>
      </rPr>
      <t>单悬臂式交通标志</t>
    </r>
  </si>
  <si>
    <t>一杆一牌</t>
  </si>
  <si>
    <t>一杆三牌</t>
  </si>
  <si>
    <t>拆除标志</t>
  </si>
  <si>
    <r>
      <rPr>
        <sz val="11"/>
        <color rgb="FF000000"/>
        <rFont val="宋体"/>
        <charset val="134"/>
      </rPr>
      <t>604-10</t>
    </r>
  </si>
  <si>
    <r>
      <rPr>
        <sz val="11"/>
        <color rgb="FF000000"/>
        <rFont val="宋体"/>
        <charset val="134"/>
      </rPr>
      <t>百米桩</t>
    </r>
  </si>
  <si>
    <r>
      <rPr>
        <sz val="11"/>
        <color rgb="FF000000"/>
        <rFont val="宋体"/>
        <charset val="134"/>
      </rPr>
      <t>604-11</t>
    </r>
  </si>
  <si>
    <r>
      <rPr>
        <sz val="11"/>
        <color rgb="FF000000"/>
        <rFont val="宋体"/>
        <charset val="134"/>
      </rPr>
      <t>防撞桶</t>
    </r>
  </si>
  <si>
    <r>
      <rPr>
        <sz val="11"/>
        <color rgb="FF000000"/>
        <rFont val="宋体"/>
        <charset val="134"/>
      </rPr>
      <t>604-14</t>
    </r>
  </si>
  <si>
    <t>道口标柱</t>
  </si>
  <si>
    <t>根</t>
  </si>
  <si>
    <t>604-17</t>
  </si>
  <si>
    <t>爆闪灯</t>
  </si>
  <si>
    <t>604-18</t>
  </si>
  <si>
    <t>竖向线形诱导标志</t>
  </si>
  <si>
    <t>604-19</t>
  </si>
  <si>
    <t>拆除示警标柱</t>
  </si>
  <si>
    <r>
      <rPr>
        <sz val="11"/>
        <color rgb="FF000000"/>
        <rFont val="宋体"/>
        <charset val="134"/>
      </rPr>
      <t>605</t>
    </r>
  </si>
  <si>
    <r>
      <rPr>
        <sz val="11"/>
        <color rgb="FF000000"/>
        <rFont val="宋体"/>
        <charset val="134"/>
      </rPr>
      <t>道路交通标线</t>
    </r>
  </si>
  <si>
    <r>
      <rPr>
        <sz val="11"/>
        <color rgb="FF000000"/>
        <rFont val="宋体"/>
        <charset val="134"/>
      </rPr>
      <t>605-1</t>
    </r>
  </si>
  <si>
    <r>
      <rPr>
        <sz val="11"/>
        <color rgb="FF000000"/>
        <rFont val="宋体"/>
        <charset val="134"/>
      </rPr>
      <t>热熔型涂料路面标线</t>
    </r>
  </si>
  <si>
    <t>反光型</t>
  </si>
  <si>
    <t>振动标线</t>
  </si>
  <si>
    <r>
      <rPr>
        <sz val="11"/>
        <color rgb="FF000000"/>
        <rFont val="宋体"/>
        <charset val="134"/>
      </rPr>
      <t>605-5</t>
    </r>
  </si>
  <si>
    <r>
      <rPr>
        <sz val="11"/>
        <color rgb="FF000000"/>
        <rFont val="宋体"/>
        <charset val="134"/>
      </rPr>
      <t>轮廓标</t>
    </r>
  </si>
  <si>
    <r>
      <rPr>
        <sz val="11"/>
        <color rgb="FF000000"/>
        <rFont val="宋体"/>
        <charset val="134"/>
      </rPr>
      <t>柱式轮廓标</t>
    </r>
  </si>
  <si>
    <r>
      <rPr>
        <sz val="11"/>
        <color rgb="FF000000"/>
        <rFont val="宋体"/>
        <charset val="134"/>
      </rPr>
      <t>附着式轮廓标</t>
    </r>
  </si>
  <si>
    <t>A级</t>
  </si>
  <si>
    <t>限重警告标志D=1.0m</t>
  </si>
  <si>
    <r>
      <rPr>
        <sz val="11"/>
        <color rgb="FF000000"/>
        <rFont val="宋体"/>
        <charset val="134"/>
      </rPr>
      <t>604-7</t>
    </r>
  </si>
  <si>
    <r>
      <rPr>
        <sz val="11"/>
        <color rgb="FF000000"/>
        <rFont val="宋体"/>
        <charset val="134"/>
      </rPr>
      <t>附着式交通标志</t>
    </r>
  </si>
  <si>
    <t>桥梁公示牌</t>
  </si>
  <si>
    <r>
      <rPr>
        <sz val="11"/>
        <color rgb="FF000000"/>
        <rFont val="宋体"/>
        <charset val="134"/>
      </rPr>
      <t>605-6</t>
    </r>
  </si>
  <si>
    <r>
      <rPr>
        <sz val="11"/>
        <color rgb="FF000000"/>
        <rFont val="宋体"/>
        <charset val="134"/>
      </rPr>
      <t>立面标记</t>
    </r>
  </si>
  <si>
    <t>黑黄涂料</t>
  </si>
  <si>
    <t xml:space="preserve">清单  第600章  合计   人民币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</si>
</sst>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b/>
      <sz val="18"/>
      <color rgb="FF000000"/>
      <name val="宋体"/>
      <charset val="134"/>
    </font>
    <font>
      <sz val="10"/>
      <color rgb="FF000000"/>
      <name val="宋体"/>
      <charset val="134"/>
    </font>
    <font>
      <sz val="8"/>
      <color rgb="FF000000"/>
      <name val="宋体"/>
      <charset val="134"/>
    </font>
    <font>
      <b/>
      <sz val="12"/>
      <color rgb="FF000000"/>
      <name val="宋体"/>
      <charset val="134"/>
    </font>
    <font>
      <b/>
      <sz val="11"/>
      <color rgb="FF000000"/>
      <name val="宋体"/>
      <charset val="134"/>
    </font>
    <font>
      <sz val="11"/>
      <color rgb="FF000000"/>
      <name val="宋体"/>
      <charset val="134"/>
    </font>
    <font>
      <sz val="11"/>
      <color rgb="FF000000"/>
      <name val="Arial Narrow"/>
      <charset val="134"/>
    </font>
    <font>
      <sz val="12"/>
      <color theme="1"/>
      <name val="宋体"/>
      <charset val="134"/>
      <scheme val="minor"/>
    </font>
    <font>
      <b/>
      <sz val="12"/>
      <color theme="1"/>
      <name val="Calibri"/>
      <charset val="134"/>
    </font>
    <font>
      <sz val="12"/>
      <color theme="1"/>
      <name val="Calibri"/>
      <charset val="134"/>
    </font>
    <font>
      <b/>
      <sz val="12"/>
      <color theme="1"/>
      <name val="宋体"/>
      <charset val="134"/>
    </font>
    <font>
      <b/>
      <sz val="20"/>
      <color theme="1"/>
      <name val="宋体"/>
      <charset val="134"/>
      <scheme val="minor"/>
    </font>
    <font>
      <b/>
      <sz val="24"/>
      <color theme="1"/>
      <name val="宋体"/>
      <charset val="134"/>
      <scheme val="minor"/>
    </font>
    <font>
      <sz val="36"/>
      <color theme="1"/>
      <name val="华文中宋"/>
      <charset val="134"/>
    </font>
    <font>
      <sz val="11"/>
      <color rgb="FF9C0006"/>
      <name val="宋体"/>
      <charset val="0"/>
      <scheme val="minor"/>
    </font>
    <font>
      <b/>
      <sz val="11"/>
      <color rgb="FF3F3F3F"/>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vertAlign val="superscript"/>
      <sz val="11"/>
      <color rgb="FF000000"/>
      <name val="宋体"/>
      <charset val="134"/>
    </font>
    <font>
      <b/>
      <sz val="12"/>
      <color theme="1"/>
      <name val="宋体"/>
      <charset val="134"/>
    </font>
    <font>
      <sz val="12"/>
      <color theme="1"/>
      <name val="宋体"/>
      <charset val="134"/>
    </font>
  </fonts>
  <fills count="34">
    <fill>
      <patternFill patternType="none"/>
    </fill>
    <fill>
      <patternFill patternType="gray125"/>
    </fill>
    <fill>
      <patternFill patternType="solid">
        <fgColor rgb="FFFFFFFF"/>
        <bgColor rgb="FFFFFFFF"/>
      </patternFill>
    </fill>
    <fill>
      <patternFill patternType="solid">
        <fgColor rgb="FFFFC7CE"/>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29">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21" fillId="12"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24" applyNumberFormat="0" applyFont="0" applyAlignment="0" applyProtection="0">
      <alignment vertical="center"/>
    </xf>
    <xf numFmtId="0" fontId="17" fillId="9"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26" applyNumberFormat="0" applyFill="0" applyAlignment="0" applyProtection="0">
      <alignment vertical="center"/>
    </xf>
    <xf numFmtId="0" fontId="29" fillId="0" borderId="26" applyNumberFormat="0" applyFill="0" applyAlignment="0" applyProtection="0">
      <alignment vertical="center"/>
    </xf>
    <xf numFmtId="0" fontId="17" fillId="17" borderId="0" applyNumberFormat="0" applyBorder="0" applyAlignment="0" applyProtection="0">
      <alignment vertical="center"/>
    </xf>
    <xf numFmtId="0" fontId="26" fillId="0" borderId="28" applyNumberFormat="0" applyFill="0" applyAlignment="0" applyProtection="0">
      <alignment vertical="center"/>
    </xf>
    <xf numFmtId="0" fontId="17" fillId="19" borderId="0" applyNumberFormat="0" applyBorder="0" applyAlignment="0" applyProtection="0">
      <alignment vertical="center"/>
    </xf>
    <xf numFmtId="0" fontId="16" fillId="4" borderId="21" applyNumberFormat="0" applyAlignment="0" applyProtection="0">
      <alignment vertical="center"/>
    </xf>
    <xf numFmtId="0" fontId="31" fillId="4" borderId="23" applyNumberFormat="0" applyAlignment="0" applyProtection="0">
      <alignment vertical="center"/>
    </xf>
    <xf numFmtId="0" fontId="20" fillId="11" borderId="22" applyNumberFormat="0" applyAlignment="0" applyProtection="0">
      <alignment vertical="center"/>
    </xf>
    <xf numFmtId="0" fontId="18" fillId="20" borderId="0" applyNumberFormat="0" applyBorder="0" applyAlignment="0" applyProtection="0">
      <alignment vertical="center"/>
    </xf>
    <xf numFmtId="0" fontId="17" fillId="23" borderId="0" applyNumberFormat="0" applyBorder="0" applyAlignment="0" applyProtection="0">
      <alignment vertical="center"/>
    </xf>
    <xf numFmtId="0" fontId="30" fillId="0" borderId="27" applyNumberFormat="0" applyFill="0" applyAlignment="0" applyProtection="0">
      <alignment vertical="center"/>
    </xf>
    <xf numFmtId="0" fontId="25" fillId="0" borderId="25" applyNumberFormat="0" applyFill="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18" fillId="6" borderId="0" applyNumberFormat="0" applyBorder="0" applyAlignment="0" applyProtection="0">
      <alignment vertical="center"/>
    </xf>
    <xf numFmtId="0" fontId="17" fillId="24" borderId="0" applyNumberFormat="0" applyBorder="0" applyAlignment="0" applyProtection="0">
      <alignment vertical="center"/>
    </xf>
    <xf numFmtId="0" fontId="18" fillId="18" borderId="0" applyNumberFormat="0" applyBorder="0" applyAlignment="0" applyProtection="0">
      <alignment vertical="center"/>
    </xf>
    <xf numFmtId="0" fontId="18" fillId="29" borderId="0" applyNumberFormat="0" applyBorder="0" applyAlignment="0" applyProtection="0">
      <alignment vertical="center"/>
    </xf>
    <xf numFmtId="0" fontId="18" fillId="14" borderId="0" applyNumberFormat="0" applyBorder="0" applyAlignment="0" applyProtection="0">
      <alignment vertical="center"/>
    </xf>
    <xf numFmtId="0" fontId="18" fillId="31" borderId="0" applyNumberFormat="0" applyBorder="0" applyAlignment="0" applyProtection="0">
      <alignment vertical="center"/>
    </xf>
    <xf numFmtId="0" fontId="17" fillId="28" borderId="0" applyNumberFormat="0" applyBorder="0" applyAlignment="0" applyProtection="0">
      <alignment vertical="center"/>
    </xf>
    <xf numFmtId="0" fontId="17" fillId="30" borderId="0" applyNumberFormat="0" applyBorder="0" applyAlignment="0" applyProtection="0">
      <alignment vertical="center"/>
    </xf>
    <xf numFmtId="0" fontId="18" fillId="8" borderId="0" applyNumberFormat="0" applyBorder="0" applyAlignment="0" applyProtection="0">
      <alignment vertical="center"/>
    </xf>
    <xf numFmtId="0" fontId="18" fillId="22" borderId="0" applyNumberFormat="0" applyBorder="0" applyAlignment="0" applyProtection="0">
      <alignment vertical="center"/>
    </xf>
    <xf numFmtId="0" fontId="17" fillId="27" borderId="0" applyNumberFormat="0" applyBorder="0" applyAlignment="0" applyProtection="0">
      <alignment vertical="center"/>
    </xf>
    <xf numFmtId="0" fontId="18" fillId="32" borderId="0" applyNumberFormat="0" applyBorder="0" applyAlignment="0" applyProtection="0">
      <alignment vertical="center"/>
    </xf>
    <xf numFmtId="0" fontId="17" fillId="33" borderId="0" applyNumberFormat="0" applyBorder="0" applyAlignment="0" applyProtection="0">
      <alignment vertical="center"/>
    </xf>
    <xf numFmtId="0" fontId="17" fillId="21" borderId="0" applyNumberFormat="0" applyBorder="0" applyAlignment="0" applyProtection="0">
      <alignment vertical="center"/>
    </xf>
    <xf numFmtId="0" fontId="18" fillId="13"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76">
    <xf numFmtId="0" fontId="0" fillId="0" borderId="0" xfId="0">
      <alignment vertical="center"/>
    </xf>
    <xf numFmtId="0" fontId="0" fillId="0" borderId="0" xfId="0" applyFill="1">
      <alignment vertical="center"/>
    </xf>
    <xf numFmtId="0" fontId="1" fillId="0" borderId="0"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center" vertical="top" wrapText="1"/>
      <protection locked="0"/>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right" vertical="center" wrapText="1"/>
    </xf>
    <xf numFmtId="0" fontId="3" fillId="0" borderId="0" xfId="0" applyNumberFormat="1" applyFont="1" applyFill="1" applyBorder="1" applyAlignment="1" applyProtection="1">
      <alignment horizontal="right" vertical="center" wrapText="1"/>
      <protection locked="0"/>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right" vertical="center" wrapText="1"/>
    </xf>
    <xf numFmtId="0" fontId="7" fillId="0" borderId="4" xfId="0" applyNumberFormat="1" applyFont="1" applyFill="1" applyBorder="1" applyAlignment="1" applyProtection="1">
      <alignment horizontal="right" vertical="center" wrapText="1"/>
    </xf>
    <xf numFmtId="49" fontId="6" fillId="0" borderId="2"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right" vertical="center" wrapText="1"/>
    </xf>
    <xf numFmtId="0" fontId="6" fillId="0" borderId="6" xfId="0" applyNumberFormat="1" applyFont="1" applyFill="1" applyBorder="1" applyAlignment="1" applyProtection="1">
      <alignment horizontal="right" vertical="center" wrapText="1"/>
    </xf>
    <xf numFmtId="0" fontId="6" fillId="0" borderId="6"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vertical="center" wrapText="1"/>
      <protection locked="0"/>
    </xf>
    <xf numFmtId="0" fontId="1" fillId="2" borderId="0" xfId="0" applyNumberFormat="1" applyFont="1" applyFill="1" applyBorder="1" applyAlignment="1" applyProtection="1">
      <alignment horizontal="center" vertical="top" wrapText="1"/>
    </xf>
    <xf numFmtId="0" fontId="2" fillId="2" borderId="8" xfId="0" applyNumberFormat="1" applyFont="1" applyFill="1" applyBorder="1" applyAlignment="1" applyProtection="1">
      <alignment horizontal="left" vertical="center" wrapText="1"/>
    </xf>
    <xf numFmtId="0" fontId="3" fillId="2" borderId="8"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right" vertical="center" wrapText="1"/>
    </xf>
    <xf numFmtId="0" fontId="4" fillId="2" borderId="9" xfId="0" applyNumberFormat="1" applyFont="1" applyFill="1" applyBorder="1" applyAlignment="1" applyProtection="1">
      <alignment horizontal="center" vertical="center" wrapText="1"/>
    </xf>
    <xf numFmtId="0" fontId="4" fillId="2" borderId="10"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left" vertical="center" wrapText="1"/>
    </xf>
    <xf numFmtId="0" fontId="6"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right" vertical="center" wrapText="1"/>
    </xf>
    <xf numFmtId="0" fontId="7" fillId="2" borderId="4" xfId="0" applyNumberFormat="1" applyFont="1" applyFill="1" applyBorder="1" applyAlignment="1" applyProtection="1">
      <alignment horizontal="right" vertical="center" wrapText="1"/>
    </xf>
    <xf numFmtId="0" fontId="0" fillId="0" borderId="12" xfId="0" applyBorder="1">
      <alignment vertical="center"/>
    </xf>
    <xf numFmtId="0" fontId="7" fillId="2" borderId="12" xfId="0" applyNumberFormat="1" applyFont="1" applyFill="1" applyBorder="1" applyAlignment="1" applyProtection="1">
      <alignment horizontal="right" vertical="center" wrapText="1"/>
    </xf>
    <xf numFmtId="0" fontId="6" fillId="2" borderId="5" xfId="0" applyNumberFormat="1" applyFont="1" applyFill="1" applyBorder="1" applyAlignment="1" applyProtection="1">
      <alignment horizontal="right" vertical="center" wrapText="1"/>
    </xf>
    <xf numFmtId="0" fontId="6" fillId="2" borderId="6" xfId="0" applyNumberFormat="1" applyFont="1" applyFill="1" applyBorder="1" applyAlignment="1" applyProtection="1">
      <alignment horizontal="right" vertical="center" wrapText="1"/>
    </xf>
    <xf numFmtId="0" fontId="6" fillId="2" borderId="6" xfId="0" applyNumberFormat="1" applyFont="1" applyFill="1" applyBorder="1" applyAlignment="1" applyProtection="1">
      <alignment horizontal="center" vertical="center" wrapText="1"/>
      <protection locked="0"/>
    </xf>
    <xf numFmtId="0" fontId="6" fillId="2" borderId="7" xfId="0" applyNumberFormat="1" applyFont="1" applyFill="1" applyBorder="1" applyAlignment="1" applyProtection="1">
      <alignment vertical="center" wrapText="1"/>
      <protection locked="0"/>
    </xf>
    <xf numFmtId="0" fontId="0" fillId="0" borderId="13" xfId="0" applyNumberFormat="1" applyFill="1" applyBorder="1">
      <alignment vertical="center"/>
    </xf>
    <xf numFmtId="0" fontId="6" fillId="0" borderId="1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right" vertical="center" wrapText="1"/>
    </xf>
    <xf numFmtId="0" fontId="7" fillId="0" borderId="15" xfId="0" applyNumberFormat="1" applyFont="1" applyFill="1" applyBorder="1" applyAlignment="1" applyProtection="1">
      <alignment horizontal="right" vertical="center" wrapText="1"/>
    </xf>
    <xf numFmtId="0" fontId="2" fillId="2" borderId="0" xfId="0" applyNumberFormat="1" applyFont="1" applyFill="1" applyBorder="1" applyAlignment="1" applyProtection="1">
      <alignment horizontal="left" vertical="center" wrapText="1"/>
    </xf>
    <xf numFmtId="0" fontId="0" fillId="2" borderId="0" xfId="0" applyNumberFormat="1" applyFill="1" applyBorder="1" applyAlignment="1" applyProtection="1">
      <alignment wrapText="1"/>
      <protection locked="0"/>
    </xf>
    <xf numFmtId="0" fontId="1" fillId="2" borderId="0" xfId="0" applyNumberFormat="1" applyFont="1" applyFill="1" applyBorder="1" applyAlignment="1" applyProtection="1">
      <alignment horizontal="center" vertical="top" wrapText="1"/>
      <protection locked="0"/>
    </xf>
    <xf numFmtId="0" fontId="2" fillId="2" borderId="0" xfId="0" applyNumberFormat="1" applyFont="1" applyFill="1" applyBorder="1" applyAlignment="1" applyProtection="1">
      <alignment horizontal="left" vertical="center" wrapText="1"/>
      <protection locked="0"/>
    </xf>
    <xf numFmtId="0" fontId="5" fillId="2" borderId="16" xfId="0" applyNumberFormat="1" applyFont="1" applyFill="1" applyBorder="1" applyAlignment="1" applyProtection="1">
      <alignment horizontal="center" vertical="center" wrapText="1"/>
    </xf>
    <xf numFmtId="0" fontId="5" fillId="2" borderId="17" xfId="0" applyNumberFormat="1" applyFont="1" applyFill="1" applyBorder="1" applyAlignment="1" applyProtection="1">
      <alignment horizontal="center" vertical="center" wrapText="1"/>
    </xf>
    <xf numFmtId="0" fontId="5" fillId="2" borderId="17" xfId="0" applyNumberFormat="1" applyFont="1" applyFill="1" applyBorder="1" applyAlignment="1" applyProtection="1">
      <alignment horizontal="center" vertical="center" wrapText="1"/>
      <protection locked="0"/>
    </xf>
    <xf numFmtId="0" fontId="5" fillId="2" borderId="11"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protection locked="0"/>
    </xf>
    <xf numFmtId="0" fontId="6" fillId="2" borderId="18" xfId="0" applyNumberFormat="1" applyFont="1" applyFill="1" applyBorder="1" applyAlignment="1" applyProtection="1">
      <alignment horizontal="center" vertical="center" wrapText="1"/>
    </xf>
    <xf numFmtId="0" fontId="6" fillId="2" borderId="19" xfId="0" applyNumberFormat="1" applyFont="1" applyFill="1" applyBorder="1" applyAlignment="1" applyProtection="1">
      <alignment horizontal="center" vertical="center" wrapText="1"/>
    </xf>
    <xf numFmtId="0" fontId="6" fillId="2" borderId="19" xfId="0" applyNumberFormat="1" applyFont="1" applyFill="1" applyBorder="1" applyAlignment="1" applyProtection="1">
      <alignment horizontal="center" vertical="center" wrapText="1"/>
      <protection locked="0"/>
    </xf>
    <xf numFmtId="0" fontId="7" fillId="2" borderId="20" xfId="0" applyNumberFormat="1" applyFont="1" applyFill="1" applyBorder="1" applyAlignment="1" applyProtection="1">
      <alignment horizontal="right" vertical="center" wrapText="1"/>
    </xf>
    <xf numFmtId="0" fontId="8" fillId="0" borderId="0" xfId="50" applyFont="1">
      <alignment vertical="center"/>
    </xf>
    <xf numFmtId="0" fontId="1" fillId="2" borderId="0" xfId="49" applyNumberFormat="1" applyFont="1" applyFill="1" applyBorder="1" applyAlignment="1" applyProtection="1">
      <alignment horizontal="center" vertical="top" wrapText="1"/>
    </xf>
    <xf numFmtId="0" fontId="1" fillId="2" borderId="0" xfId="49" applyNumberFormat="1" applyFont="1" applyFill="1" applyBorder="1" applyAlignment="1" applyProtection="1">
      <alignment vertical="top" wrapText="1"/>
    </xf>
    <xf numFmtId="0" fontId="9" fillId="0" borderId="0" xfId="50" applyFont="1" applyAlignment="1">
      <alignment horizontal="justify" vertical="center"/>
    </xf>
    <xf numFmtId="0" fontId="10" fillId="0" borderId="0" xfId="50" applyFont="1" applyAlignment="1">
      <alignment horizontal="justify" vertical="center"/>
    </xf>
    <xf numFmtId="0" fontId="10" fillId="0" borderId="0" xfId="50" applyFont="1" applyFill="1" applyAlignment="1">
      <alignment horizontal="justify" vertical="center"/>
    </xf>
    <xf numFmtId="0" fontId="11" fillId="0" borderId="0" xfId="0" applyFont="1" applyAlignment="1">
      <alignment vertical="center" wrapText="1"/>
    </xf>
    <xf numFmtId="0" fontId="0" fillId="0" borderId="0" xfId="49">
      <alignment vertical="center"/>
    </xf>
    <xf numFmtId="0" fontId="12" fillId="0" borderId="0" xfId="49" applyFont="1" applyAlignment="1">
      <alignment horizontal="center" vertical="center" wrapText="1"/>
    </xf>
    <xf numFmtId="0" fontId="13" fillId="0" borderId="0" xfId="49" applyFont="1" applyAlignment="1">
      <alignment horizontal="center" vertical="center"/>
    </xf>
    <xf numFmtId="0" fontId="0" fillId="0" borderId="0" xfId="49" applyAlignment="1">
      <alignment horizontal="center" vertical="center"/>
    </xf>
    <xf numFmtId="0" fontId="14" fillId="0" borderId="0" xfId="49" applyFont="1" applyAlignment="1">
      <alignment horizontal="center" vertical="center"/>
    </xf>
    <xf numFmtId="14" fontId="12" fillId="0" borderId="0" xfId="49" applyNumberFormat="1"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B18"/>
  <sheetViews>
    <sheetView workbookViewId="0">
      <selection activeCell="B12" sqref="B12"/>
    </sheetView>
  </sheetViews>
  <sheetFormatPr defaultColWidth="9" defaultRowHeight="13.5" outlineLevelCol="1"/>
  <cols>
    <col min="1" max="1" width="6.5" style="70" customWidth="1"/>
    <col min="2" max="2" width="61" style="70" customWidth="1"/>
    <col min="3" max="3" width="9" style="70" customWidth="1"/>
    <col min="4" max="16384" width="9" style="70"/>
  </cols>
  <sheetData>
    <row r="3" ht="75.75" customHeight="1" spans="2:2">
      <c r="B3" s="71" t="s">
        <v>0</v>
      </c>
    </row>
    <row r="4" ht="31.5" spans="2:2">
      <c r="B4" s="72"/>
    </row>
    <row r="5" ht="34.5" customHeight="1" spans="2:2">
      <c r="B5" s="73"/>
    </row>
    <row r="6" ht="51" spans="2:2">
      <c r="B6" s="74" t="s">
        <v>1</v>
      </c>
    </row>
    <row r="16" ht="172.5" customHeight="1"/>
    <row r="17" ht="77.25" customHeight="1"/>
    <row r="18" ht="25.5" spans="2:2">
      <c r="B18" s="75" t="s">
        <v>2</v>
      </c>
    </row>
  </sheetData>
  <printOptions horizontalCentered="1"/>
  <pageMargins left="0.98" right="0.98" top="0.98" bottom="0.98"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abSelected="1" topLeftCell="A12" workbookViewId="0">
      <selection activeCell="A24" sqref="A24"/>
    </sheetView>
  </sheetViews>
  <sheetFormatPr defaultColWidth="9" defaultRowHeight="14.25" outlineLevelCol="4"/>
  <cols>
    <col min="1" max="1" width="88.25" style="63" customWidth="1"/>
    <col min="2" max="2" width="9" style="63" customWidth="1"/>
    <col min="3" max="16384" width="9" style="63"/>
  </cols>
  <sheetData>
    <row r="1" ht="48" customHeight="1" spans="1:5">
      <c r="A1" s="64" t="s">
        <v>3</v>
      </c>
      <c r="B1" s="65"/>
      <c r="C1" s="65"/>
      <c r="D1" s="65"/>
      <c r="E1" s="65"/>
    </row>
    <row r="2" ht="27.75" customHeight="1" spans="1:1">
      <c r="A2" s="66" t="s">
        <v>4</v>
      </c>
    </row>
    <row r="3" ht="72.75" customHeight="1" spans="1:1">
      <c r="A3" s="67" t="s">
        <v>5</v>
      </c>
    </row>
    <row r="4" ht="52.5" customHeight="1" spans="1:1">
      <c r="A4" s="68" t="s">
        <v>6</v>
      </c>
    </row>
    <row r="5" ht="86.25" customHeight="1" spans="1:1">
      <c r="A5" s="67" t="s">
        <v>7</v>
      </c>
    </row>
    <row r="6" ht="51" customHeight="1" spans="1:1">
      <c r="A6" s="67" t="s">
        <v>8</v>
      </c>
    </row>
    <row r="7" ht="36" customHeight="1" spans="1:1">
      <c r="A7" s="67" t="s">
        <v>9</v>
      </c>
    </row>
    <row r="8" ht="36" customHeight="1" spans="1:1">
      <c r="A8" s="67" t="s">
        <v>10</v>
      </c>
    </row>
    <row r="9" ht="39.75" customHeight="1" spans="1:1">
      <c r="A9" s="67" t="s">
        <v>11</v>
      </c>
    </row>
    <row r="10" ht="18" customHeight="1" spans="1:1">
      <c r="A10" s="67"/>
    </row>
    <row r="11" ht="15.75" spans="1:1">
      <c r="A11" s="66" t="s">
        <v>12</v>
      </c>
    </row>
    <row r="12" ht="26.25" customHeight="1" spans="1:1">
      <c r="A12" s="67" t="s">
        <v>13</v>
      </c>
    </row>
    <row r="13" ht="58.5" customHeight="1" spans="1:1">
      <c r="A13" s="67" t="s">
        <v>14</v>
      </c>
    </row>
    <row r="14" ht="63" customHeight="1" spans="1:1">
      <c r="A14" s="67" t="s">
        <v>15</v>
      </c>
    </row>
    <row r="15" ht="53.25" customHeight="1" spans="1:1">
      <c r="A15" s="67" t="s">
        <v>16</v>
      </c>
    </row>
    <row r="16" ht="39.75" customHeight="1" spans="1:1">
      <c r="A16" s="67" t="s">
        <v>17</v>
      </c>
    </row>
    <row r="17" ht="29.25" customHeight="1" spans="1:1">
      <c r="A17" s="67" t="s">
        <v>18</v>
      </c>
    </row>
    <row r="18" ht="75" customHeight="1" spans="1:4">
      <c r="A18" s="67" t="s">
        <v>19</v>
      </c>
      <c r="D18" s="63" t="s">
        <v>20</v>
      </c>
    </row>
    <row r="19" ht="27" customHeight="1" spans="1:1">
      <c r="A19" s="67" t="s">
        <v>21</v>
      </c>
    </row>
    <row r="20" spans="1:1">
      <c r="A20" s="63" t="s">
        <v>22</v>
      </c>
    </row>
    <row r="21" ht="36" customHeight="1" spans="1:1">
      <c r="A21" s="69" t="s">
        <v>23</v>
      </c>
    </row>
    <row r="22" ht="51" customHeight="1" spans="1:1">
      <c r="A22" s="69" t="s">
        <v>24</v>
      </c>
    </row>
  </sheetData>
  <pageMargins left="0.98" right="0.98" top="0.98" bottom="0.98" header="0.51" footer="0.5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H15" sqref="H15"/>
    </sheetView>
  </sheetViews>
  <sheetFormatPr defaultColWidth="9" defaultRowHeight="13.5" outlineLevelCol="5"/>
  <cols>
    <col min="1" max="1" width="6.625" customWidth="1"/>
    <col min="2" max="2" width="8.375" customWidth="1"/>
    <col min="3" max="3" width="28.875" customWidth="1"/>
    <col min="4" max="4" width="19.625" customWidth="1"/>
    <col min="5" max="5" width="20.875" customWidth="1"/>
    <col min="6" max="6" width="7" customWidth="1"/>
  </cols>
  <sheetData>
    <row r="1" ht="27" customHeight="1" spans="1:6">
      <c r="A1" s="23" t="s">
        <v>25</v>
      </c>
      <c r="B1" s="52"/>
      <c r="C1" s="52"/>
      <c r="D1" s="52"/>
      <c r="E1" s="52"/>
      <c r="F1" s="51"/>
    </row>
    <row r="2" ht="24.75" customHeight="1" spans="1:6">
      <c r="A2" s="50" t="s">
        <v>26</v>
      </c>
      <c r="B2" s="53"/>
      <c r="C2" s="53"/>
      <c r="D2" s="26" t="s">
        <v>27</v>
      </c>
      <c r="E2" s="26"/>
      <c r="F2" s="51"/>
    </row>
    <row r="3" ht="27" customHeight="1" spans="1:6">
      <c r="A3" s="54" t="s">
        <v>28</v>
      </c>
      <c r="B3" s="55" t="s">
        <v>29</v>
      </c>
      <c r="C3" s="55" t="s">
        <v>30</v>
      </c>
      <c r="D3" s="56"/>
      <c r="E3" s="57" t="s">
        <v>31</v>
      </c>
      <c r="F3" s="51"/>
    </row>
    <row r="4" ht="27" customHeight="1" spans="1:6">
      <c r="A4" s="33" t="s">
        <v>32</v>
      </c>
      <c r="B4" s="35" t="s">
        <v>33</v>
      </c>
      <c r="C4" s="35" t="s">
        <v>34</v>
      </c>
      <c r="D4" s="58"/>
      <c r="E4" s="37" t="s">
        <v>27</v>
      </c>
      <c r="F4" s="51"/>
    </row>
    <row r="5" ht="27" customHeight="1" spans="1:6">
      <c r="A5" s="33" t="s">
        <v>35</v>
      </c>
      <c r="B5" s="35" t="s">
        <v>36</v>
      </c>
      <c r="C5" s="35" t="s">
        <v>37</v>
      </c>
      <c r="D5" s="58"/>
      <c r="E5" s="37" t="s">
        <v>27</v>
      </c>
      <c r="F5" s="51"/>
    </row>
    <row r="6" ht="27" customHeight="1" spans="1:6">
      <c r="A6" s="33" t="s">
        <v>38</v>
      </c>
      <c r="B6" s="35" t="s">
        <v>39</v>
      </c>
      <c r="C6" s="35" t="s">
        <v>40</v>
      </c>
      <c r="D6" s="58"/>
      <c r="E6" s="37" t="s">
        <v>27</v>
      </c>
      <c r="F6" s="51"/>
    </row>
    <row r="7" ht="27" customHeight="1" spans="1:6">
      <c r="A7" s="33" t="s">
        <v>41</v>
      </c>
      <c r="B7" s="35" t="s">
        <v>42</v>
      </c>
      <c r="C7" s="35" t="s">
        <v>43</v>
      </c>
      <c r="D7" s="58"/>
      <c r="E7" s="37" t="s">
        <v>27</v>
      </c>
      <c r="F7" s="51"/>
    </row>
    <row r="8" ht="27" customHeight="1" spans="1:6">
      <c r="A8" s="33" t="s">
        <v>44</v>
      </c>
      <c r="B8" s="35" t="s">
        <v>45</v>
      </c>
      <c r="C8" s="35" t="s">
        <v>46</v>
      </c>
      <c r="D8" s="58"/>
      <c r="E8" s="37" t="s">
        <v>27</v>
      </c>
      <c r="F8" s="51"/>
    </row>
    <row r="9" ht="27" customHeight="1" spans="1:6">
      <c r="A9" s="33" t="s">
        <v>47</v>
      </c>
      <c r="B9" s="35" t="s">
        <v>48</v>
      </c>
      <c r="C9" s="35" t="s">
        <v>49</v>
      </c>
      <c r="D9" s="58"/>
      <c r="E9" s="37" t="s">
        <v>27</v>
      </c>
      <c r="F9" s="51"/>
    </row>
    <row r="10" ht="27" customHeight="1" spans="1:6">
      <c r="A10" s="33" t="s">
        <v>50</v>
      </c>
      <c r="B10" s="35" t="s">
        <v>51</v>
      </c>
      <c r="C10" s="35" t="s">
        <v>52</v>
      </c>
      <c r="D10" s="58"/>
      <c r="E10" s="37" t="s">
        <v>27</v>
      </c>
      <c r="F10" s="51"/>
    </row>
    <row r="11" ht="27" customHeight="1" spans="1:6">
      <c r="A11" s="33" t="s">
        <v>53</v>
      </c>
      <c r="B11" s="35" t="s">
        <v>54</v>
      </c>
      <c r="C11" s="58"/>
      <c r="D11" s="58"/>
      <c r="E11" s="37" t="s">
        <v>27</v>
      </c>
      <c r="F11" s="51"/>
    </row>
    <row r="12" ht="27" customHeight="1" spans="1:6">
      <c r="A12" s="33" t="s">
        <v>55</v>
      </c>
      <c r="B12" s="35" t="s">
        <v>56</v>
      </c>
      <c r="C12" s="58"/>
      <c r="D12" s="58"/>
      <c r="E12" s="37" t="s">
        <v>27</v>
      </c>
      <c r="F12" s="51"/>
    </row>
    <row r="13" ht="27" customHeight="1" spans="1:6">
      <c r="A13" s="33" t="s">
        <v>57</v>
      </c>
      <c r="B13" s="35" t="s">
        <v>58</v>
      </c>
      <c r="C13" s="58"/>
      <c r="D13" s="58"/>
      <c r="E13" s="37" t="s">
        <v>27</v>
      </c>
      <c r="F13" s="51"/>
    </row>
    <row r="14" ht="27" customHeight="1" spans="1:6">
      <c r="A14" s="33" t="s">
        <v>59</v>
      </c>
      <c r="B14" s="35" t="s">
        <v>60</v>
      </c>
      <c r="C14" s="58"/>
      <c r="D14" s="58"/>
      <c r="E14" s="37" t="s">
        <v>27</v>
      </c>
      <c r="F14" s="51"/>
    </row>
    <row r="15" ht="27" customHeight="1" spans="1:6">
      <c r="A15" s="33" t="s">
        <v>61</v>
      </c>
      <c r="B15" s="35" t="s">
        <v>62</v>
      </c>
      <c r="C15" s="58"/>
      <c r="D15" s="58"/>
      <c r="E15" s="37" t="s">
        <v>27</v>
      </c>
      <c r="F15" s="51"/>
    </row>
    <row r="16" ht="27" customHeight="1" spans="1:6">
      <c r="A16" s="59" t="s">
        <v>63</v>
      </c>
      <c r="B16" s="60" t="s">
        <v>64</v>
      </c>
      <c r="C16" s="61"/>
      <c r="D16" s="61"/>
      <c r="E16" s="62" t="s">
        <v>27</v>
      </c>
      <c r="F16" s="51"/>
    </row>
  </sheetData>
  <mergeCells count="16">
    <mergeCell ref="A1:E1"/>
    <mergeCell ref="A2:C2"/>
    <mergeCell ref="C3:D3"/>
    <mergeCell ref="C4:D4"/>
    <mergeCell ref="C5:D5"/>
    <mergeCell ref="C6:D6"/>
    <mergeCell ref="C7:D7"/>
    <mergeCell ref="C8:D8"/>
    <mergeCell ref="C9:D9"/>
    <mergeCell ref="C10:D10"/>
    <mergeCell ref="B11:D11"/>
    <mergeCell ref="B12:D12"/>
    <mergeCell ref="B13:D13"/>
    <mergeCell ref="B14:D14"/>
    <mergeCell ref="B15:D15"/>
    <mergeCell ref="B16:D16"/>
  </mergeCells>
  <printOptions horizontalCentered="1"/>
  <pageMargins left="0.94" right="0.79" top="0.79" bottom="0.79" header="0" footer="0.5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A3" workbookViewId="0">
      <selection activeCell="E13" sqref="E13"/>
    </sheetView>
  </sheetViews>
  <sheetFormatPr defaultColWidth="9" defaultRowHeight="13.5" outlineLevelCol="5"/>
  <cols>
    <col min="2" max="2" width="35.25" customWidth="1"/>
    <col min="6" max="6" width="12.375" customWidth="1"/>
  </cols>
  <sheetData>
    <row r="1" ht="27" customHeight="1" spans="1:6">
      <c r="A1" s="23" t="s">
        <v>65</v>
      </c>
      <c r="B1" s="23"/>
      <c r="C1" s="23"/>
      <c r="D1" s="23"/>
      <c r="E1" s="23"/>
      <c r="F1" s="23"/>
    </row>
    <row r="2" ht="27" customHeight="1" spans="1:6">
      <c r="A2" s="50" t="s">
        <v>26</v>
      </c>
      <c r="B2" s="50"/>
      <c r="C2" s="26" t="s">
        <v>27</v>
      </c>
      <c r="D2" s="26"/>
      <c r="E2" s="26"/>
      <c r="F2" s="26"/>
    </row>
    <row r="3" ht="0.75" customHeight="1" spans="1:6">
      <c r="A3" s="51"/>
      <c r="B3" s="51"/>
      <c r="C3" s="51"/>
      <c r="D3" s="51"/>
      <c r="E3" s="51"/>
      <c r="F3" s="51"/>
    </row>
    <row r="4" ht="22.5" customHeight="1" spans="1:6">
      <c r="A4" s="27" t="s">
        <v>66</v>
      </c>
      <c r="B4" s="28"/>
      <c r="C4" s="28"/>
      <c r="D4" s="28"/>
      <c r="E4" s="28"/>
      <c r="F4" s="29"/>
    </row>
    <row r="5" ht="19.5" customHeight="1" spans="1:6">
      <c r="A5" s="30" t="s">
        <v>67</v>
      </c>
      <c r="B5" s="31" t="s">
        <v>68</v>
      </c>
      <c r="C5" s="31" t="s">
        <v>69</v>
      </c>
      <c r="D5" s="31" t="s">
        <v>70</v>
      </c>
      <c r="E5" s="31" t="s">
        <v>71</v>
      </c>
      <c r="F5" s="32" t="s">
        <v>72</v>
      </c>
    </row>
    <row r="6" ht="19.5" customHeight="1" spans="1:6">
      <c r="A6" s="33" t="s">
        <v>73</v>
      </c>
      <c r="B6" s="34" t="s">
        <v>74</v>
      </c>
      <c r="C6" s="35" t="s">
        <v>27</v>
      </c>
      <c r="D6" s="36" t="s">
        <v>27</v>
      </c>
      <c r="E6" s="36" t="s">
        <v>27</v>
      </c>
      <c r="F6" s="37" t="s">
        <v>27</v>
      </c>
    </row>
    <row r="7" ht="19.5" customHeight="1" spans="1:6">
      <c r="A7" s="33" t="s">
        <v>75</v>
      </c>
      <c r="B7" s="34" t="s">
        <v>76</v>
      </c>
      <c r="C7" s="35" t="s">
        <v>27</v>
      </c>
      <c r="D7" s="36" t="s">
        <v>27</v>
      </c>
      <c r="E7" s="36" t="s">
        <v>27</v>
      </c>
      <c r="F7" s="37" t="s">
        <v>27</v>
      </c>
    </row>
    <row r="8" ht="19.5" customHeight="1" spans="1:6">
      <c r="A8" s="33" t="s">
        <v>77</v>
      </c>
      <c r="B8" s="34" t="s">
        <v>78</v>
      </c>
      <c r="C8" s="35" t="s">
        <v>79</v>
      </c>
      <c r="D8" s="36" t="s">
        <v>27</v>
      </c>
      <c r="E8" s="36" t="s">
        <v>27</v>
      </c>
      <c r="F8" s="37" t="s">
        <v>27</v>
      </c>
    </row>
    <row r="9" ht="19.5" customHeight="1" spans="1:6">
      <c r="A9" s="33" t="s">
        <v>80</v>
      </c>
      <c r="B9" s="34" t="s">
        <v>81</v>
      </c>
      <c r="C9" s="35" t="s">
        <v>79</v>
      </c>
      <c r="D9" s="36" t="s">
        <v>27</v>
      </c>
      <c r="E9" s="36" t="s">
        <v>27</v>
      </c>
      <c r="F9" s="37" t="s">
        <v>27</v>
      </c>
    </row>
    <row r="10" ht="19.5" customHeight="1" spans="1:6">
      <c r="A10" s="33" t="s">
        <v>82</v>
      </c>
      <c r="B10" s="34" t="s">
        <v>83</v>
      </c>
      <c r="C10" s="35" t="s">
        <v>27</v>
      </c>
      <c r="D10" s="36" t="s">
        <v>27</v>
      </c>
      <c r="E10" s="36" t="s">
        <v>27</v>
      </c>
      <c r="F10" s="37" t="s">
        <v>27</v>
      </c>
    </row>
    <row r="11" ht="19.5" customHeight="1" spans="1:6">
      <c r="A11" s="33" t="s">
        <v>84</v>
      </c>
      <c r="B11" s="34" t="s">
        <v>85</v>
      </c>
      <c r="C11" s="35" t="s">
        <v>79</v>
      </c>
      <c r="D11" s="36" t="s">
        <v>27</v>
      </c>
      <c r="E11" s="36" t="s">
        <v>27</v>
      </c>
      <c r="F11" s="37" t="s">
        <v>27</v>
      </c>
    </row>
    <row r="12" ht="19.5" customHeight="1" spans="1:6">
      <c r="A12" s="33" t="s">
        <v>86</v>
      </c>
      <c r="B12" s="34" t="s">
        <v>87</v>
      </c>
      <c r="C12" s="35" t="s">
        <v>27</v>
      </c>
      <c r="D12" s="36" t="s">
        <v>27</v>
      </c>
      <c r="E12" s="36" t="s">
        <v>27</v>
      </c>
      <c r="F12" s="37" t="s">
        <v>27</v>
      </c>
    </row>
    <row r="13" ht="27.75" customHeight="1" spans="1:6">
      <c r="A13" s="33" t="s">
        <v>88</v>
      </c>
      <c r="B13" s="34" t="s">
        <v>89</v>
      </c>
      <c r="C13" s="35" t="s">
        <v>79</v>
      </c>
      <c r="D13" s="36" t="s">
        <v>27</v>
      </c>
      <c r="E13" s="36" t="s">
        <v>27</v>
      </c>
      <c r="F13" s="37" t="s">
        <v>27</v>
      </c>
    </row>
    <row r="14" ht="19.5" customHeight="1" spans="1:6">
      <c r="A14" s="33" t="s">
        <v>90</v>
      </c>
      <c r="B14" s="34" t="s">
        <v>91</v>
      </c>
      <c r="C14" s="35" t="s">
        <v>79</v>
      </c>
      <c r="D14" s="36" t="s">
        <v>27</v>
      </c>
      <c r="E14" s="36" t="s">
        <v>27</v>
      </c>
      <c r="F14" s="37" t="s">
        <v>27</v>
      </c>
    </row>
    <row r="15" ht="19.5" customHeight="1" spans="1:6">
      <c r="A15" s="33" t="s">
        <v>92</v>
      </c>
      <c r="B15" s="34" t="s">
        <v>93</v>
      </c>
      <c r="C15" s="35" t="s">
        <v>27</v>
      </c>
      <c r="D15" s="36" t="s">
        <v>27</v>
      </c>
      <c r="E15" s="36" t="s">
        <v>27</v>
      </c>
      <c r="F15" s="37" t="s">
        <v>27</v>
      </c>
    </row>
    <row r="16" ht="19.5" customHeight="1" spans="1:6">
      <c r="A16" s="33" t="s">
        <v>94</v>
      </c>
      <c r="B16" s="34" t="s">
        <v>93</v>
      </c>
      <c r="C16" s="35" t="s">
        <v>79</v>
      </c>
      <c r="D16" s="36" t="s">
        <v>27</v>
      </c>
      <c r="E16" s="36" t="s">
        <v>27</v>
      </c>
      <c r="F16" s="37" t="s">
        <v>27</v>
      </c>
    </row>
    <row r="17" ht="19.5" customHeight="1" spans="1:6">
      <c r="A17" s="33"/>
      <c r="B17" s="34"/>
      <c r="C17" s="35"/>
      <c r="D17" s="36"/>
      <c r="E17" s="36"/>
      <c r="F17" s="37"/>
    </row>
    <row r="18" ht="19.5" customHeight="1" spans="1:6">
      <c r="A18" s="33"/>
      <c r="B18" s="34"/>
      <c r="C18" s="35"/>
      <c r="D18" s="36"/>
      <c r="E18" s="36"/>
      <c r="F18" s="37"/>
    </row>
    <row r="19" ht="19.5" customHeight="1" spans="1:6">
      <c r="A19" s="33"/>
      <c r="B19" s="34"/>
      <c r="C19" s="35"/>
      <c r="D19" s="36"/>
      <c r="E19" s="36"/>
      <c r="F19" s="37"/>
    </row>
    <row r="20" ht="19.5" customHeight="1" spans="1:6">
      <c r="A20" s="33"/>
      <c r="B20" s="34"/>
      <c r="C20" s="35"/>
      <c r="D20" s="36"/>
      <c r="E20" s="36"/>
      <c r="F20" s="37"/>
    </row>
    <row r="21" ht="19.5" customHeight="1" spans="1:6">
      <c r="A21" s="33"/>
      <c r="B21" s="34"/>
      <c r="C21" s="35"/>
      <c r="D21" s="36"/>
      <c r="E21" s="36"/>
      <c r="F21" s="37"/>
    </row>
    <row r="22" ht="19.5" customHeight="1" spans="1:6">
      <c r="A22" s="33"/>
      <c r="B22" s="34"/>
      <c r="C22" s="35"/>
      <c r="D22" s="36"/>
      <c r="E22" s="36"/>
      <c r="F22" s="37"/>
    </row>
    <row r="23" ht="19.5" customHeight="1" spans="1:6">
      <c r="A23" s="33"/>
      <c r="B23" s="34"/>
      <c r="C23" s="35"/>
      <c r="D23" s="36"/>
      <c r="E23" s="36"/>
      <c r="F23" s="37"/>
    </row>
    <row r="24" ht="19.5" customHeight="1" spans="1:6">
      <c r="A24" s="33" t="s">
        <v>27</v>
      </c>
      <c r="B24" s="34" t="s">
        <v>27</v>
      </c>
      <c r="C24" s="35" t="s">
        <v>27</v>
      </c>
      <c r="D24" s="36" t="s">
        <v>27</v>
      </c>
      <c r="E24" s="36" t="s">
        <v>27</v>
      </c>
      <c r="F24" s="37" t="s">
        <v>27</v>
      </c>
    </row>
    <row r="25" ht="19.5" customHeight="1" spans="1:6">
      <c r="A25" s="40" t="s">
        <v>95</v>
      </c>
      <c r="B25" s="41"/>
      <c r="C25" s="41"/>
      <c r="D25" s="42"/>
      <c r="E25" s="42"/>
      <c r="F25" s="43" t="s">
        <v>96</v>
      </c>
    </row>
  </sheetData>
  <mergeCells count="6">
    <mergeCell ref="A1:F1"/>
    <mergeCell ref="A2:B2"/>
    <mergeCell ref="C2:E2"/>
    <mergeCell ref="A4:F4"/>
    <mergeCell ref="A25:C25"/>
    <mergeCell ref="D25:E25"/>
  </mergeCells>
  <printOptions horizontalCentered="1"/>
  <pageMargins left="0.94" right="0.79" top="0.79" bottom="0.79" header="0.31" footer="0.5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opLeftCell="A25" workbookViewId="0">
      <selection activeCell="F12" sqref="F12"/>
    </sheetView>
  </sheetViews>
  <sheetFormatPr defaultColWidth="9" defaultRowHeight="13.5" outlineLevelCol="5"/>
  <cols>
    <col min="1" max="1" width="7.75" style="1" customWidth="1"/>
    <col min="2" max="2" width="33.5" style="1" customWidth="1"/>
    <col min="3" max="3" width="6.25" style="1" customWidth="1"/>
    <col min="4" max="5" width="9" style="1"/>
    <col min="6" max="6" width="13.75" style="1" customWidth="1"/>
    <col min="7" max="16384" width="9" style="1"/>
  </cols>
  <sheetData>
    <row r="1" ht="19.5" customHeight="1" spans="1:6">
      <c r="A1" s="2" t="s">
        <v>65</v>
      </c>
      <c r="B1" s="3"/>
      <c r="C1" s="3"/>
      <c r="D1" s="3"/>
      <c r="E1" s="3"/>
      <c r="F1" s="3"/>
    </row>
    <row r="2" ht="19.5" customHeight="1" spans="1:6">
      <c r="A2" s="4" t="s">
        <v>26</v>
      </c>
      <c r="B2" s="5"/>
      <c r="C2" s="6" t="s">
        <v>27</v>
      </c>
      <c r="D2" s="7"/>
      <c r="E2" s="7"/>
      <c r="F2" s="6"/>
    </row>
    <row r="3" ht="19.5" customHeight="1" spans="1:6">
      <c r="A3" s="8" t="s">
        <v>97</v>
      </c>
      <c r="B3" s="9"/>
      <c r="C3" s="9"/>
      <c r="D3" s="9"/>
      <c r="E3" s="9"/>
      <c r="F3" s="9"/>
    </row>
    <row r="4" ht="19.5" customHeight="1" spans="1:6">
      <c r="A4" s="10" t="s">
        <v>67</v>
      </c>
      <c r="B4" s="11" t="s">
        <v>68</v>
      </c>
      <c r="C4" s="11" t="s">
        <v>69</v>
      </c>
      <c r="D4" s="11" t="s">
        <v>70</v>
      </c>
      <c r="E4" s="11" t="s">
        <v>71</v>
      </c>
      <c r="F4" s="12" t="s">
        <v>72</v>
      </c>
    </row>
    <row r="5" ht="19.5" customHeight="1" spans="1:6">
      <c r="A5" s="10" t="s">
        <v>98</v>
      </c>
      <c r="B5" s="13" t="s">
        <v>99</v>
      </c>
      <c r="C5" s="11"/>
      <c r="D5" s="11"/>
      <c r="E5" s="11"/>
      <c r="F5" s="12"/>
    </row>
    <row r="6" ht="19.5" customHeight="1" spans="1:6">
      <c r="A6" s="14" t="s">
        <v>100</v>
      </c>
      <c r="B6" s="13" t="s">
        <v>101</v>
      </c>
      <c r="C6" s="15" t="s">
        <v>27</v>
      </c>
      <c r="D6" s="16" t="s">
        <v>27</v>
      </c>
      <c r="E6" s="16" t="s">
        <v>27</v>
      </c>
      <c r="F6" s="17" t="s">
        <v>27</v>
      </c>
    </row>
    <row r="7" ht="19.5" customHeight="1" spans="1:6">
      <c r="A7" s="14" t="s">
        <v>102</v>
      </c>
      <c r="B7" s="13" t="s">
        <v>103</v>
      </c>
      <c r="C7" s="15"/>
      <c r="D7" s="16" t="s">
        <v>27</v>
      </c>
      <c r="E7" s="16" t="s">
        <v>27</v>
      </c>
      <c r="F7" s="17" t="s">
        <v>27</v>
      </c>
    </row>
    <row r="8" ht="19.5" customHeight="1" spans="1:6">
      <c r="A8" s="14" t="s">
        <v>80</v>
      </c>
      <c r="B8" s="13" t="s">
        <v>104</v>
      </c>
      <c r="C8" s="15"/>
      <c r="D8" s="16" t="s">
        <v>27</v>
      </c>
      <c r="E8" s="16" t="s">
        <v>27</v>
      </c>
      <c r="F8" s="17" t="s">
        <v>27</v>
      </c>
    </row>
    <row r="9" ht="19.5" customHeight="1" spans="1:6">
      <c r="A9" s="18" t="s">
        <v>105</v>
      </c>
      <c r="B9" s="13" t="s">
        <v>106</v>
      </c>
      <c r="C9" s="15" t="s">
        <v>107</v>
      </c>
      <c r="D9" s="16">
        <v>2704</v>
      </c>
      <c r="E9" s="16"/>
      <c r="F9" s="17"/>
    </row>
    <row r="10" ht="19.5" customHeight="1" spans="1:6">
      <c r="A10" s="18" t="s">
        <v>108</v>
      </c>
      <c r="B10" s="13" t="s">
        <v>109</v>
      </c>
      <c r="C10" s="15" t="s">
        <v>107</v>
      </c>
      <c r="D10" s="16">
        <v>900</v>
      </c>
      <c r="E10" s="16"/>
      <c r="F10" s="17"/>
    </row>
    <row r="11" ht="19.5" customHeight="1" spans="1:6">
      <c r="A11" s="18" t="s">
        <v>110</v>
      </c>
      <c r="B11" s="13" t="s">
        <v>111</v>
      </c>
      <c r="C11" s="15" t="s">
        <v>107</v>
      </c>
      <c r="D11" s="16">
        <v>54852</v>
      </c>
      <c r="E11" s="16"/>
      <c r="F11" s="17"/>
    </row>
    <row r="12" ht="19.5" customHeight="1" spans="1:6">
      <c r="A12" s="18" t="s">
        <v>112</v>
      </c>
      <c r="B12" s="13" t="s">
        <v>113</v>
      </c>
      <c r="C12" s="15" t="s">
        <v>107</v>
      </c>
      <c r="D12" s="16">
        <v>107533</v>
      </c>
      <c r="E12" s="16"/>
      <c r="F12" s="17"/>
    </row>
    <row r="13" ht="19.5" customHeight="1" spans="1:6">
      <c r="A13" s="14" t="s">
        <v>114</v>
      </c>
      <c r="B13" s="13" t="s">
        <v>115</v>
      </c>
      <c r="C13" s="15" t="s">
        <v>116</v>
      </c>
      <c r="D13" s="16">
        <v>44924</v>
      </c>
      <c r="E13" s="16"/>
      <c r="F13" s="17"/>
    </row>
    <row r="14" ht="19.5" customHeight="1" spans="1:6">
      <c r="A14" s="14" t="s">
        <v>117</v>
      </c>
      <c r="B14" s="13" t="s">
        <v>118</v>
      </c>
      <c r="C14" s="15" t="s">
        <v>27</v>
      </c>
      <c r="D14" s="16" t="s">
        <v>27</v>
      </c>
      <c r="E14" s="16" t="s">
        <v>27</v>
      </c>
      <c r="F14" s="17" t="s">
        <v>27</v>
      </c>
    </row>
    <row r="15" ht="19.5" customHeight="1" spans="1:6">
      <c r="A15" s="14" t="s">
        <v>77</v>
      </c>
      <c r="B15" s="13" t="s">
        <v>119</v>
      </c>
      <c r="C15" s="15" t="s">
        <v>116</v>
      </c>
      <c r="D15" s="16"/>
      <c r="E15" s="16" t="s">
        <v>27</v>
      </c>
      <c r="F15" s="17" t="s">
        <v>27</v>
      </c>
    </row>
    <row r="16" ht="19.5" customHeight="1" spans="1:6">
      <c r="A16" s="14" t="s">
        <v>120</v>
      </c>
      <c r="B16" s="13" t="s">
        <v>121</v>
      </c>
      <c r="C16" s="15" t="s">
        <v>116</v>
      </c>
      <c r="D16" s="16">
        <v>912.1</v>
      </c>
      <c r="E16" s="16" t="s">
        <v>27</v>
      </c>
      <c r="F16" s="17" t="s">
        <v>27</v>
      </c>
    </row>
    <row r="17" ht="19.5" customHeight="1" spans="1:6">
      <c r="A17" s="14" t="s">
        <v>122</v>
      </c>
      <c r="B17" s="13" t="s">
        <v>123</v>
      </c>
      <c r="C17" s="15" t="s">
        <v>27</v>
      </c>
      <c r="D17" s="16" t="s">
        <v>27</v>
      </c>
      <c r="E17" s="16" t="s">
        <v>27</v>
      </c>
      <c r="F17" s="17" t="s">
        <v>27</v>
      </c>
    </row>
    <row r="18" ht="19.5" customHeight="1" spans="1:6">
      <c r="A18" s="14" t="s">
        <v>124</v>
      </c>
      <c r="B18" s="13" t="s">
        <v>125</v>
      </c>
      <c r="C18" s="15" t="s">
        <v>27</v>
      </c>
      <c r="D18" s="16" t="s">
        <v>27</v>
      </c>
      <c r="E18" s="16" t="s">
        <v>27</v>
      </c>
      <c r="F18" s="17" t="s">
        <v>27</v>
      </c>
    </row>
    <row r="19" ht="19.5" customHeight="1" spans="1:6">
      <c r="A19" s="14" t="s">
        <v>77</v>
      </c>
      <c r="B19" s="13" t="s">
        <v>126</v>
      </c>
      <c r="C19" s="15" t="s">
        <v>116</v>
      </c>
      <c r="D19" s="16">
        <v>526.6</v>
      </c>
      <c r="E19" s="16" t="s">
        <v>27</v>
      </c>
      <c r="F19" s="17" t="s">
        <v>27</v>
      </c>
    </row>
    <row r="20" ht="19.5" customHeight="1" spans="1:6">
      <c r="A20" s="14" t="s">
        <v>127</v>
      </c>
      <c r="B20" s="13" t="s">
        <v>128</v>
      </c>
      <c r="C20" s="15"/>
      <c r="D20" s="16"/>
      <c r="E20" s="16"/>
      <c r="F20" s="17"/>
    </row>
    <row r="21" ht="19.5" customHeight="1" spans="1:6">
      <c r="A21" s="14" t="s">
        <v>100</v>
      </c>
      <c r="B21" s="13" t="s">
        <v>101</v>
      </c>
      <c r="C21" s="15" t="s">
        <v>27</v>
      </c>
      <c r="D21" s="16" t="s">
        <v>27</v>
      </c>
      <c r="E21" s="16" t="s">
        <v>27</v>
      </c>
      <c r="F21" s="17" t="s">
        <v>27</v>
      </c>
    </row>
    <row r="22" ht="19.5" customHeight="1" spans="1:6">
      <c r="A22" s="14" t="s">
        <v>102</v>
      </c>
      <c r="B22" s="13" t="s">
        <v>103</v>
      </c>
      <c r="C22" s="15"/>
      <c r="D22" s="16" t="s">
        <v>27</v>
      </c>
      <c r="E22" s="16" t="s">
        <v>27</v>
      </c>
      <c r="F22" s="17" t="s">
        <v>27</v>
      </c>
    </row>
    <row r="23" ht="19.5" customHeight="1" spans="1:6">
      <c r="A23" s="14" t="s">
        <v>114</v>
      </c>
      <c r="B23" s="13" t="s">
        <v>115</v>
      </c>
      <c r="C23" s="15" t="s">
        <v>116</v>
      </c>
      <c r="D23" s="16">
        <v>338</v>
      </c>
      <c r="E23" s="16"/>
      <c r="F23" s="17"/>
    </row>
    <row r="24" ht="19.5" customHeight="1" spans="1:6">
      <c r="A24" s="14" t="s">
        <v>117</v>
      </c>
      <c r="B24" s="13" t="s">
        <v>118</v>
      </c>
      <c r="C24" s="15" t="s">
        <v>27</v>
      </c>
      <c r="D24" s="16"/>
      <c r="E24" s="16" t="s">
        <v>27</v>
      </c>
      <c r="F24" s="17" t="s">
        <v>27</v>
      </c>
    </row>
    <row r="25" ht="19.5" customHeight="1" spans="1:6">
      <c r="A25" s="14" t="s">
        <v>77</v>
      </c>
      <c r="B25" s="13" t="s">
        <v>119</v>
      </c>
      <c r="C25" s="15" t="s">
        <v>116</v>
      </c>
      <c r="D25" s="16"/>
      <c r="E25" s="16" t="s">
        <v>27</v>
      </c>
      <c r="F25" s="17" t="s">
        <v>27</v>
      </c>
    </row>
    <row r="26" ht="19.5" customHeight="1" spans="1:6">
      <c r="A26" s="14" t="s">
        <v>120</v>
      </c>
      <c r="B26" s="13" t="s">
        <v>121</v>
      </c>
      <c r="C26" s="15" t="s">
        <v>116</v>
      </c>
      <c r="D26" s="16">
        <v>150</v>
      </c>
      <c r="E26" s="16" t="s">
        <v>27</v>
      </c>
      <c r="F26" s="17" t="s">
        <v>27</v>
      </c>
    </row>
    <row r="27" ht="19.5" customHeight="1" spans="1:6">
      <c r="A27" s="14" t="s">
        <v>129</v>
      </c>
      <c r="B27" s="13" t="s">
        <v>130</v>
      </c>
      <c r="C27" s="15" t="s">
        <v>27</v>
      </c>
      <c r="D27" s="16"/>
      <c r="E27" s="16"/>
      <c r="F27" s="17"/>
    </row>
    <row r="28" ht="19.5" customHeight="1" spans="1:6">
      <c r="A28" s="14" t="s">
        <v>131</v>
      </c>
      <c r="B28" s="13" t="s">
        <v>132</v>
      </c>
      <c r="C28" s="15" t="s">
        <v>27</v>
      </c>
      <c r="D28" s="16"/>
      <c r="E28" s="16"/>
      <c r="F28" s="17"/>
    </row>
    <row r="29" ht="19.5" customHeight="1" spans="1:6">
      <c r="A29" s="14" t="s">
        <v>133</v>
      </c>
      <c r="B29" s="13" t="s">
        <v>134</v>
      </c>
      <c r="C29" s="15" t="s">
        <v>116</v>
      </c>
      <c r="D29" s="16">
        <v>400</v>
      </c>
      <c r="E29" s="16"/>
      <c r="F29" s="17"/>
    </row>
    <row r="30" ht="19.5" customHeight="1" spans="1:6">
      <c r="A30" s="14" t="s">
        <v>135</v>
      </c>
      <c r="B30" s="13" t="s">
        <v>136</v>
      </c>
      <c r="C30" s="15"/>
      <c r="D30" s="16"/>
      <c r="E30" s="16"/>
      <c r="F30" s="17"/>
    </row>
    <row r="31" ht="19.5" customHeight="1" spans="1:6">
      <c r="A31" s="14" t="s">
        <v>100</v>
      </c>
      <c r="B31" s="13" t="s">
        <v>101</v>
      </c>
      <c r="C31" s="15" t="s">
        <v>27</v>
      </c>
      <c r="D31" s="16" t="s">
        <v>27</v>
      </c>
      <c r="E31" s="16" t="s">
        <v>27</v>
      </c>
      <c r="F31" s="17" t="s">
        <v>27</v>
      </c>
    </row>
    <row r="32" ht="19.5" customHeight="1" spans="1:6">
      <c r="A32" s="14" t="s">
        <v>102</v>
      </c>
      <c r="B32" s="13" t="s">
        <v>103</v>
      </c>
      <c r="C32" s="15"/>
      <c r="D32" s="16" t="s">
        <v>27</v>
      </c>
      <c r="E32" s="16" t="s">
        <v>27</v>
      </c>
      <c r="F32" s="17" t="s">
        <v>27</v>
      </c>
    </row>
    <row r="33" ht="19.5" customHeight="1" spans="1:6">
      <c r="A33" s="14" t="s">
        <v>114</v>
      </c>
      <c r="B33" s="13" t="s">
        <v>115</v>
      </c>
      <c r="C33" s="15" t="s">
        <v>116</v>
      </c>
      <c r="D33" s="16">
        <v>338</v>
      </c>
      <c r="E33" s="16"/>
      <c r="F33" s="17"/>
    </row>
    <row r="34" ht="19.5" customHeight="1" spans="1:6">
      <c r="A34" s="14" t="s">
        <v>117</v>
      </c>
      <c r="B34" s="13" t="s">
        <v>118</v>
      </c>
      <c r="C34" s="15" t="s">
        <v>27</v>
      </c>
      <c r="D34" s="16"/>
      <c r="E34" s="16" t="s">
        <v>27</v>
      </c>
      <c r="F34" s="17" t="s">
        <v>27</v>
      </c>
    </row>
    <row r="35" ht="19.5" customHeight="1" spans="1:6">
      <c r="A35" s="14" t="s">
        <v>77</v>
      </c>
      <c r="B35" s="13" t="s">
        <v>119</v>
      </c>
      <c r="C35" s="15" t="s">
        <v>116</v>
      </c>
      <c r="D35" s="16">
        <v>450</v>
      </c>
      <c r="E35" s="16" t="s">
        <v>27</v>
      </c>
      <c r="F35" s="17" t="s">
        <v>27</v>
      </c>
    </row>
    <row r="36" ht="19.5" customHeight="1" spans="1:6">
      <c r="A36" s="14" t="s">
        <v>120</v>
      </c>
      <c r="B36" s="13" t="s">
        <v>121</v>
      </c>
      <c r="C36" s="15" t="s">
        <v>116</v>
      </c>
      <c r="D36" s="16">
        <v>100</v>
      </c>
      <c r="E36" s="16" t="s">
        <v>27</v>
      </c>
      <c r="F36" s="17" t="s">
        <v>27</v>
      </c>
    </row>
    <row r="37" ht="19.5" customHeight="1" spans="1:6">
      <c r="A37" s="14" t="s">
        <v>129</v>
      </c>
      <c r="B37" s="13" t="s">
        <v>130</v>
      </c>
      <c r="C37" s="15" t="s">
        <v>27</v>
      </c>
      <c r="D37" s="16"/>
      <c r="E37" s="16"/>
      <c r="F37" s="17"/>
    </row>
    <row r="38" ht="19.5" customHeight="1" spans="1:6">
      <c r="A38" s="14" t="s">
        <v>131</v>
      </c>
      <c r="B38" s="13" t="s">
        <v>132</v>
      </c>
      <c r="C38" s="15" t="s">
        <v>27</v>
      </c>
      <c r="D38" s="16"/>
      <c r="E38" s="16"/>
      <c r="F38" s="17"/>
    </row>
    <row r="39" ht="19.5" customHeight="1" spans="1:6">
      <c r="A39" s="14" t="s">
        <v>133</v>
      </c>
      <c r="B39" s="13" t="s">
        <v>134</v>
      </c>
      <c r="C39" s="15" t="s">
        <v>116</v>
      </c>
      <c r="D39" s="16">
        <v>383</v>
      </c>
      <c r="E39" s="16"/>
      <c r="F39" s="17"/>
    </row>
    <row r="40" ht="19.5" customHeight="1" spans="1:6">
      <c r="A40" s="45"/>
      <c r="B40" s="46"/>
      <c r="C40" s="47"/>
      <c r="D40" s="48"/>
      <c r="E40" s="48"/>
      <c r="F40" s="49"/>
    </row>
    <row r="41" ht="19.5" customHeight="1" spans="1:6">
      <c r="A41" s="19" t="s">
        <v>137</v>
      </c>
      <c r="B41" s="20"/>
      <c r="C41" s="20"/>
      <c r="D41" s="21"/>
      <c r="E41" s="21"/>
      <c r="F41" s="22" t="s">
        <v>96</v>
      </c>
    </row>
  </sheetData>
  <mergeCells count="6">
    <mergeCell ref="A1:F1"/>
    <mergeCell ref="A2:B2"/>
    <mergeCell ref="C2:E2"/>
    <mergeCell ref="A3:F3"/>
    <mergeCell ref="A41:C41"/>
    <mergeCell ref="D41:E41"/>
  </mergeCells>
  <printOptions horizontalCentered="1"/>
  <pageMargins left="0.94" right="0.79" top="0.79" bottom="0.79" header="0.31" footer="0.5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showZeros="0" topLeftCell="A35" workbookViewId="0">
      <selection activeCell="C7" sqref="C7"/>
    </sheetView>
  </sheetViews>
  <sheetFormatPr defaultColWidth="9" defaultRowHeight="13.5" outlineLevelCol="5"/>
  <cols>
    <col min="1" max="1" width="9" style="1"/>
    <col min="2" max="2" width="34" style="1" customWidth="1"/>
    <col min="3" max="5" width="9" style="1"/>
    <col min="6" max="6" width="13.125" style="1" customWidth="1"/>
    <col min="7" max="16384" width="9" style="1"/>
  </cols>
  <sheetData>
    <row r="1" ht="19.5" customHeight="1" spans="1:6">
      <c r="A1" s="2" t="s">
        <v>65</v>
      </c>
      <c r="B1" s="3"/>
      <c r="C1" s="3"/>
      <c r="D1" s="3"/>
      <c r="E1" s="3"/>
      <c r="F1" s="3"/>
    </row>
    <row r="2" ht="19.5" customHeight="1" spans="1:6">
      <c r="A2" s="4" t="s">
        <v>26</v>
      </c>
      <c r="B2" s="5"/>
      <c r="C2" s="6" t="s">
        <v>27</v>
      </c>
      <c r="D2" s="7"/>
      <c r="E2" s="7"/>
      <c r="F2" s="6"/>
    </row>
    <row r="3" ht="19.5" customHeight="1" spans="1:6">
      <c r="A3" s="8" t="s">
        <v>138</v>
      </c>
      <c r="B3" s="9"/>
      <c r="C3" s="9"/>
      <c r="D3" s="9"/>
      <c r="E3" s="9"/>
      <c r="F3" s="9"/>
    </row>
    <row r="4" ht="19.5" customHeight="1" spans="1:6">
      <c r="A4" s="10" t="s">
        <v>67</v>
      </c>
      <c r="B4" s="11" t="s">
        <v>68</v>
      </c>
      <c r="C4" s="11" t="s">
        <v>69</v>
      </c>
      <c r="D4" s="11" t="s">
        <v>70</v>
      </c>
      <c r="E4" s="11" t="s">
        <v>71</v>
      </c>
      <c r="F4" s="12" t="s">
        <v>72</v>
      </c>
    </row>
    <row r="5" s="1" customFormat="1" ht="19.5" customHeight="1" spans="1:6">
      <c r="A5" s="10" t="s">
        <v>98</v>
      </c>
      <c r="B5" s="13" t="s">
        <v>99</v>
      </c>
      <c r="C5" s="11"/>
      <c r="D5" s="11"/>
      <c r="E5" s="11"/>
      <c r="F5" s="12"/>
    </row>
    <row r="6" ht="19.5" customHeight="1" spans="1:6">
      <c r="A6" s="14" t="s">
        <v>139</v>
      </c>
      <c r="B6" s="13" t="s">
        <v>140</v>
      </c>
      <c r="C6" s="15" t="s">
        <v>27</v>
      </c>
      <c r="D6" s="16" t="s">
        <v>27</v>
      </c>
      <c r="E6" s="16" t="s">
        <v>27</v>
      </c>
      <c r="F6" s="17" t="s">
        <v>27</v>
      </c>
    </row>
    <row r="7" ht="19.5" customHeight="1" spans="1:6">
      <c r="A7" s="14" t="s">
        <v>141</v>
      </c>
      <c r="B7" s="13" t="s">
        <v>142</v>
      </c>
      <c r="C7" s="15" t="s">
        <v>27</v>
      </c>
      <c r="D7" s="16" t="s">
        <v>27</v>
      </c>
      <c r="E7" s="16" t="s">
        <v>27</v>
      </c>
      <c r="F7" s="17" t="s">
        <v>27</v>
      </c>
    </row>
    <row r="8" ht="19.5" customHeight="1" spans="1:6">
      <c r="A8" s="14" t="s">
        <v>77</v>
      </c>
      <c r="B8" s="13" t="s">
        <v>143</v>
      </c>
      <c r="C8" s="15" t="s">
        <v>107</v>
      </c>
      <c r="D8" s="16">
        <v>94343</v>
      </c>
      <c r="E8" s="16" t="s">
        <v>27</v>
      </c>
      <c r="F8" s="17" t="s">
        <v>27</v>
      </c>
    </row>
    <row r="9" ht="19.5" customHeight="1" spans="1:6">
      <c r="A9" s="14" t="s">
        <v>80</v>
      </c>
      <c r="B9" s="13" t="s">
        <v>144</v>
      </c>
      <c r="C9" s="15" t="s">
        <v>107</v>
      </c>
      <c r="D9" s="16">
        <v>302</v>
      </c>
      <c r="E9" s="16"/>
      <c r="F9" s="17"/>
    </row>
    <row r="10" ht="19.5" customHeight="1" spans="1:6">
      <c r="A10" s="14" t="s">
        <v>145</v>
      </c>
      <c r="B10" s="13" t="s">
        <v>146</v>
      </c>
      <c r="C10" s="15" t="s">
        <v>27</v>
      </c>
      <c r="D10" s="16">
        <v>0</v>
      </c>
      <c r="E10" s="16" t="s">
        <v>27</v>
      </c>
      <c r="F10" s="17" t="s">
        <v>27</v>
      </c>
    </row>
    <row r="11" ht="19.5" customHeight="1" spans="1:6">
      <c r="A11" s="14" t="s">
        <v>147</v>
      </c>
      <c r="B11" s="13" t="s">
        <v>148</v>
      </c>
      <c r="C11" s="15" t="s">
        <v>27</v>
      </c>
      <c r="D11" s="16">
        <v>0</v>
      </c>
      <c r="E11" s="16" t="s">
        <v>27</v>
      </c>
      <c r="F11" s="17" t="s">
        <v>27</v>
      </c>
    </row>
    <row r="12" ht="19.5" customHeight="1" spans="1:6">
      <c r="A12" s="14" t="s">
        <v>77</v>
      </c>
      <c r="B12" s="13" t="s">
        <v>149</v>
      </c>
      <c r="C12" s="15" t="s">
        <v>107</v>
      </c>
      <c r="D12" s="16">
        <v>198311</v>
      </c>
      <c r="E12" s="16" t="s">
        <v>27</v>
      </c>
      <c r="F12" s="17" t="s">
        <v>27</v>
      </c>
    </row>
    <row r="13" ht="19.5" customHeight="1" spans="1:6">
      <c r="A13" s="14" t="s">
        <v>150</v>
      </c>
      <c r="B13" s="13" t="s">
        <v>151</v>
      </c>
      <c r="C13" s="15" t="s">
        <v>27</v>
      </c>
      <c r="D13" s="16">
        <v>0</v>
      </c>
      <c r="E13" s="16" t="s">
        <v>27</v>
      </c>
      <c r="F13" s="17" t="s">
        <v>27</v>
      </c>
    </row>
    <row r="14" ht="19.5" customHeight="1" spans="1:6">
      <c r="A14" s="14" t="s">
        <v>77</v>
      </c>
      <c r="B14" s="13" t="s">
        <v>149</v>
      </c>
      <c r="C14" s="15" t="s">
        <v>107</v>
      </c>
      <c r="D14" s="16">
        <v>198311</v>
      </c>
      <c r="E14" s="16" t="s">
        <v>27</v>
      </c>
      <c r="F14" s="17" t="s">
        <v>27</v>
      </c>
    </row>
    <row r="15" ht="19.5" customHeight="1" spans="1:6">
      <c r="A15" s="14" t="s">
        <v>152</v>
      </c>
      <c r="B15" s="13" t="s">
        <v>153</v>
      </c>
      <c r="C15" s="15" t="s">
        <v>27</v>
      </c>
      <c r="D15" s="16">
        <v>0</v>
      </c>
      <c r="E15" s="16" t="s">
        <v>27</v>
      </c>
      <c r="F15" s="17" t="s">
        <v>27</v>
      </c>
    </row>
    <row r="16" ht="19.5" customHeight="1" spans="1:6">
      <c r="A16" s="14" t="s">
        <v>154</v>
      </c>
      <c r="B16" s="13" t="s">
        <v>155</v>
      </c>
      <c r="C16" s="15" t="s">
        <v>107</v>
      </c>
      <c r="D16" s="16">
        <v>324586</v>
      </c>
      <c r="E16" s="16" t="s">
        <v>27</v>
      </c>
      <c r="F16" s="17" t="s">
        <v>27</v>
      </c>
    </row>
    <row r="17" ht="19.5" customHeight="1" spans="1:6">
      <c r="A17" s="14" t="s">
        <v>156</v>
      </c>
      <c r="B17" s="13" t="s">
        <v>157</v>
      </c>
      <c r="C17" s="15" t="s">
        <v>27</v>
      </c>
      <c r="D17" s="16">
        <v>0</v>
      </c>
      <c r="E17" s="16" t="s">
        <v>27</v>
      </c>
      <c r="F17" s="17" t="s">
        <v>27</v>
      </c>
    </row>
    <row r="18" ht="19.5" customHeight="1" spans="1:6">
      <c r="A18" s="14" t="s">
        <v>158</v>
      </c>
      <c r="B18" s="13" t="s">
        <v>159</v>
      </c>
      <c r="C18" s="15" t="s">
        <v>27</v>
      </c>
      <c r="D18" s="16">
        <v>0</v>
      </c>
      <c r="E18" s="16" t="s">
        <v>27</v>
      </c>
      <c r="F18" s="17" t="s">
        <v>27</v>
      </c>
    </row>
    <row r="19" ht="19.5" customHeight="1" spans="1:6">
      <c r="A19" s="14" t="s">
        <v>77</v>
      </c>
      <c r="B19" s="13" t="s">
        <v>160</v>
      </c>
      <c r="C19" s="15" t="s">
        <v>107</v>
      </c>
      <c r="D19" s="16">
        <v>671</v>
      </c>
      <c r="E19" s="16" t="s">
        <v>27</v>
      </c>
      <c r="F19" s="17" t="s">
        <v>27</v>
      </c>
    </row>
    <row r="20" ht="19.5" customHeight="1" spans="1:6">
      <c r="A20" s="14" t="s">
        <v>80</v>
      </c>
      <c r="B20" s="13" t="s">
        <v>161</v>
      </c>
      <c r="C20" s="15" t="s">
        <v>107</v>
      </c>
      <c r="D20" s="16">
        <v>5522</v>
      </c>
      <c r="E20" s="16" t="s">
        <v>27</v>
      </c>
      <c r="F20" s="17" t="s">
        <v>27</v>
      </c>
    </row>
    <row r="21" ht="19.5" customHeight="1" spans="1:6">
      <c r="A21" s="14" t="s">
        <v>162</v>
      </c>
      <c r="B21" s="13" t="s">
        <v>163</v>
      </c>
      <c r="C21" s="15" t="s">
        <v>27</v>
      </c>
      <c r="D21" s="16">
        <v>0</v>
      </c>
      <c r="E21" s="16" t="s">
        <v>27</v>
      </c>
      <c r="F21" s="17" t="s">
        <v>27</v>
      </c>
    </row>
    <row r="22" ht="19.5" customHeight="1" spans="1:6">
      <c r="A22" s="14" t="s">
        <v>77</v>
      </c>
      <c r="B22" s="13" t="s">
        <v>164</v>
      </c>
      <c r="C22" s="15" t="s">
        <v>107</v>
      </c>
      <c r="D22" s="16">
        <v>159612</v>
      </c>
      <c r="E22" s="16" t="s">
        <v>27</v>
      </c>
      <c r="F22" s="17" t="s">
        <v>27</v>
      </c>
    </row>
    <row r="23" ht="19.5" customHeight="1" spans="1:6">
      <c r="A23" s="14" t="s">
        <v>165</v>
      </c>
      <c r="B23" s="13" t="s">
        <v>166</v>
      </c>
      <c r="C23" s="15" t="s">
        <v>27</v>
      </c>
      <c r="D23" s="16">
        <v>0</v>
      </c>
      <c r="E23" s="16" t="s">
        <v>27</v>
      </c>
      <c r="F23" s="17" t="s">
        <v>27</v>
      </c>
    </row>
    <row r="24" ht="19.5" customHeight="1" spans="1:6">
      <c r="A24" s="14" t="s">
        <v>167</v>
      </c>
      <c r="B24" s="13" t="s">
        <v>168</v>
      </c>
      <c r="C24" s="15" t="s">
        <v>107</v>
      </c>
      <c r="D24" s="16">
        <v>159999</v>
      </c>
      <c r="E24" s="16" t="s">
        <v>27</v>
      </c>
      <c r="F24" s="17" t="s">
        <v>27</v>
      </c>
    </row>
    <row r="25" ht="19.5" customHeight="1" spans="1:6">
      <c r="A25" s="14" t="s">
        <v>169</v>
      </c>
      <c r="B25" s="13" t="s">
        <v>170</v>
      </c>
      <c r="C25" s="15" t="s">
        <v>27</v>
      </c>
      <c r="D25" s="16">
        <v>0</v>
      </c>
      <c r="E25" s="16" t="s">
        <v>27</v>
      </c>
      <c r="F25" s="17" t="s">
        <v>27</v>
      </c>
    </row>
    <row r="26" ht="19.5" customHeight="1" spans="1:6">
      <c r="A26" s="14" t="s">
        <v>171</v>
      </c>
      <c r="B26" s="13" t="s">
        <v>172</v>
      </c>
      <c r="C26" s="15" t="s">
        <v>27</v>
      </c>
      <c r="D26" s="16">
        <v>0</v>
      </c>
      <c r="E26" s="16" t="s">
        <v>27</v>
      </c>
      <c r="F26" s="17" t="s">
        <v>27</v>
      </c>
    </row>
    <row r="27" ht="19.5" customHeight="1" spans="1:6">
      <c r="A27" s="14" t="s">
        <v>77</v>
      </c>
      <c r="B27" s="13" t="s">
        <v>173</v>
      </c>
      <c r="C27" s="15" t="s">
        <v>107</v>
      </c>
      <c r="D27" s="16">
        <v>1671</v>
      </c>
      <c r="E27" s="16" t="s">
        <v>27</v>
      </c>
      <c r="F27" s="17" t="s">
        <v>27</v>
      </c>
    </row>
    <row r="28" ht="19.5" customHeight="1" spans="1:6">
      <c r="A28" s="14" t="s">
        <v>174</v>
      </c>
      <c r="B28" s="13" t="s">
        <v>175</v>
      </c>
      <c r="C28" s="15" t="s">
        <v>27</v>
      </c>
      <c r="D28" s="16">
        <v>0</v>
      </c>
      <c r="E28" s="16" t="s">
        <v>27</v>
      </c>
      <c r="F28" s="17" t="s">
        <v>27</v>
      </c>
    </row>
    <row r="29" ht="19.5" customHeight="1" spans="1:6">
      <c r="A29" s="14" t="s">
        <v>77</v>
      </c>
      <c r="B29" s="13" t="s">
        <v>173</v>
      </c>
      <c r="C29" s="15" t="s">
        <v>107</v>
      </c>
      <c r="D29" s="16">
        <v>158697</v>
      </c>
      <c r="E29" s="16" t="s">
        <v>27</v>
      </c>
      <c r="F29" s="17" t="s">
        <v>27</v>
      </c>
    </row>
    <row r="30" ht="19.5" customHeight="1" spans="1:6">
      <c r="A30" s="14" t="s">
        <v>176</v>
      </c>
      <c r="B30" s="13" t="s">
        <v>177</v>
      </c>
      <c r="C30" s="15"/>
      <c r="D30" s="16">
        <v>0</v>
      </c>
      <c r="E30" s="16"/>
      <c r="F30" s="17"/>
    </row>
    <row r="31" ht="19.5" customHeight="1" spans="1:6">
      <c r="A31" s="14" t="s">
        <v>77</v>
      </c>
      <c r="B31" s="13" t="s">
        <v>160</v>
      </c>
      <c r="C31" s="15" t="s">
        <v>107</v>
      </c>
      <c r="D31" s="16">
        <v>138970</v>
      </c>
      <c r="E31" s="16"/>
      <c r="F31" s="17"/>
    </row>
    <row r="32" ht="19.5" customHeight="1" spans="1:6">
      <c r="A32" s="14" t="s">
        <v>178</v>
      </c>
      <c r="B32" s="13" t="s">
        <v>179</v>
      </c>
      <c r="C32" s="15"/>
      <c r="D32" s="16">
        <v>0</v>
      </c>
      <c r="E32" s="16"/>
      <c r="F32" s="17"/>
    </row>
    <row r="33" ht="19.5" customHeight="1" spans="1:6">
      <c r="A33" s="14" t="s">
        <v>77</v>
      </c>
      <c r="B33" s="13" t="s">
        <v>160</v>
      </c>
      <c r="C33" s="15" t="s">
        <v>180</v>
      </c>
      <c r="D33" s="16">
        <v>20727</v>
      </c>
      <c r="E33" s="16"/>
      <c r="F33" s="17"/>
    </row>
    <row r="34" ht="28.5" customHeight="1" spans="1:6">
      <c r="A34" s="14" t="s">
        <v>181</v>
      </c>
      <c r="B34" s="13" t="s">
        <v>182</v>
      </c>
      <c r="C34" s="15" t="s">
        <v>27</v>
      </c>
      <c r="D34" s="16">
        <v>0</v>
      </c>
      <c r="E34" s="16" t="s">
        <v>27</v>
      </c>
      <c r="F34" s="17" t="s">
        <v>27</v>
      </c>
    </row>
    <row r="35" ht="19.5" customHeight="1" spans="1:6">
      <c r="A35" s="14" t="s">
        <v>183</v>
      </c>
      <c r="B35" s="13" t="s">
        <v>184</v>
      </c>
      <c r="C35" s="15" t="s">
        <v>116</v>
      </c>
      <c r="D35" s="16">
        <v>64.28</v>
      </c>
      <c r="E35" s="16" t="s">
        <v>27</v>
      </c>
      <c r="F35" s="17" t="s">
        <v>27</v>
      </c>
    </row>
    <row r="36" ht="19.5" customHeight="1" spans="1:6">
      <c r="A36" s="14" t="s">
        <v>185</v>
      </c>
      <c r="B36" s="13" t="s">
        <v>186</v>
      </c>
      <c r="C36" s="15" t="s">
        <v>116</v>
      </c>
      <c r="D36" s="16">
        <v>182.4</v>
      </c>
      <c r="E36" s="16"/>
      <c r="F36" s="17"/>
    </row>
    <row r="37" ht="19.5" customHeight="1" spans="1:6">
      <c r="A37" s="14" t="s">
        <v>187</v>
      </c>
      <c r="B37" s="13" t="s">
        <v>188</v>
      </c>
      <c r="C37" s="15" t="s">
        <v>27</v>
      </c>
      <c r="D37" s="16">
        <v>0</v>
      </c>
      <c r="E37" s="16" t="s">
        <v>27</v>
      </c>
      <c r="F37" s="17" t="s">
        <v>27</v>
      </c>
    </row>
    <row r="38" ht="19.5" customHeight="1" spans="1:6">
      <c r="A38" s="14" t="s">
        <v>189</v>
      </c>
      <c r="B38" s="13" t="s">
        <v>190</v>
      </c>
      <c r="C38" s="15"/>
      <c r="D38" s="16">
        <v>0</v>
      </c>
      <c r="E38" s="16" t="s">
        <v>27</v>
      </c>
      <c r="F38" s="17" t="s">
        <v>27</v>
      </c>
    </row>
    <row r="39" ht="19.5" customHeight="1" spans="1:6">
      <c r="A39" s="14" t="s">
        <v>77</v>
      </c>
      <c r="B39" s="13" t="s">
        <v>191</v>
      </c>
      <c r="C39" s="15" t="s">
        <v>192</v>
      </c>
      <c r="D39" s="16">
        <v>1</v>
      </c>
      <c r="E39" s="16"/>
      <c r="F39" s="17"/>
    </row>
    <row r="40" ht="19.5" customHeight="1" spans="1:6">
      <c r="A40" s="14" t="s">
        <v>193</v>
      </c>
      <c r="B40" s="13" t="s">
        <v>194</v>
      </c>
      <c r="C40" s="15"/>
      <c r="D40" s="16">
        <v>0</v>
      </c>
      <c r="E40" s="16"/>
      <c r="F40" s="17"/>
    </row>
    <row r="41" ht="19.5" customHeight="1" spans="1:6">
      <c r="A41" s="14" t="s">
        <v>77</v>
      </c>
      <c r="B41" s="13" t="s">
        <v>195</v>
      </c>
      <c r="C41" s="15" t="s">
        <v>196</v>
      </c>
      <c r="D41" s="16">
        <v>6</v>
      </c>
      <c r="E41" s="16"/>
      <c r="F41" s="17"/>
    </row>
    <row r="42" ht="19.5" customHeight="1" spans="1:6">
      <c r="A42" s="14" t="s">
        <v>80</v>
      </c>
      <c r="B42" s="13" t="s">
        <v>197</v>
      </c>
      <c r="C42" s="15" t="s">
        <v>196</v>
      </c>
      <c r="D42" s="16">
        <v>319</v>
      </c>
      <c r="E42" s="16"/>
      <c r="F42" s="17"/>
    </row>
    <row r="43" ht="19.5" customHeight="1" spans="1:6">
      <c r="A43" s="14" t="s">
        <v>120</v>
      </c>
      <c r="B43" s="13" t="s">
        <v>191</v>
      </c>
      <c r="C43" s="15"/>
      <c r="D43" s="16"/>
      <c r="E43" s="16"/>
      <c r="F43" s="17"/>
    </row>
    <row r="44" ht="19.5" customHeight="1" spans="1:6">
      <c r="A44" s="14" t="s">
        <v>127</v>
      </c>
      <c r="B44" s="13" t="s">
        <v>198</v>
      </c>
      <c r="C44" s="15"/>
      <c r="D44" s="16"/>
      <c r="E44" s="16"/>
      <c r="F44" s="17"/>
    </row>
    <row r="45" ht="19.5" customHeight="1" spans="1:6">
      <c r="A45" s="14" t="s">
        <v>139</v>
      </c>
      <c r="B45" s="13" t="s">
        <v>140</v>
      </c>
      <c r="C45" s="15" t="s">
        <v>27</v>
      </c>
      <c r="D45" s="16" t="s">
        <v>27</v>
      </c>
      <c r="E45" s="16" t="s">
        <v>27</v>
      </c>
      <c r="F45" s="17" t="s">
        <v>27</v>
      </c>
    </row>
    <row r="46" ht="19.5" customHeight="1" spans="1:6">
      <c r="A46" s="14" t="s">
        <v>141</v>
      </c>
      <c r="B46" s="13" t="s">
        <v>142</v>
      </c>
      <c r="C46" s="15" t="s">
        <v>27</v>
      </c>
      <c r="D46" s="16" t="s">
        <v>27</v>
      </c>
      <c r="E46" s="16" t="s">
        <v>27</v>
      </c>
      <c r="F46" s="17" t="s">
        <v>27</v>
      </c>
    </row>
    <row r="47" ht="19.5" customHeight="1" spans="1:6">
      <c r="A47" s="14" t="s">
        <v>120</v>
      </c>
      <c r="B47" s="13" t="s">
        <v>199</v>
      </c>
      <c r="C47" s="15" t="s">
        <v>107</v>
      </c>
      <c r="D47" s="44">
        <v>494</v>
      </c>
      <c r="E47" s="16"/>
      <c r="F47" s="17"/>
    </row>
    <row r="48" ht="19.5" customHeight="1" spans="1:6">
      <c r="A48" s="14" t="s">
        <v>145</v>
      </c>
      <c r="B48" s="13" t="s">
        <v>146</v>
      </c>
      <c r="C48" s="15" t="s">
        <v>27</v>
      </c>
      <c r="D48" s="44"/>
      <c r="E48" s="16" t="s">
        <v>27</v>
      </c>
      <c r="F48" s="17" t="s">
        <v>27</v>
      </c>
    </row>
    <row r="49" ht="19.5" customHeight="1" spans="1:6">
      <c r="A49" s="14" t="s">
        <v>200</v>
      </c>
      <c r="B49" s="13" t="s">
        <v>201</v>
      </c>
      <c r="C49" s="15" t="s">
        <v>27</v>
      </c>
      <c r="D49" s="44"/>
      <c r="E49" s="16" t="s">
        <v>27</v>
      </c>
      <c r="F49" s="17" t="s">
        <v>27</v>
      </c>
    </row>
    <row r="50" ht="19.5" customHeight="1" spans="1:6">
      <c r="A50" s="14" t="s">
        <v>77</v>
      </c>
      <c r="B50" s="13" t="s">
        <v>202</v>
      </c>
      <c r="C50" s="15" t="s">
        <v>107</v>
      </c>
      <c r="D50" s="44">
        <v>480</v>
      </c>
      <c r="E50" s="16" t="s">
        <v>27</v>
      </c>
      <c r="F50" s="17" t="s">
        <v>27</v>
      </c>
    </row>
    <row r="51" ht="19.5" customHeight="1" spans="1:6">
      <c r="A51" s="14" t="s">
        <v>150</v>
      </c>
      <c r="B51" s="13" t="s">
        <v>151</v>
      </c>
      <c r="C51" s="15" t="s">
        <v>27</v>
      </c>
      <c r="D51" s="44"/>
      <c r="E51" s="16" t="s">
        <v>27</v>
      </c>
      <c r="F51" s="17" t="s">
        <v>27</v>
      </c>
    </row>
    <row r="52" ht="19.5" customHeight="1" spans="1:6">
      <c r="A52" s="14" t="s">
        <v>77</v>
      </c>
      <c r="B52" s="13" t="s">
        <v>202</v>
      </c>
      <c r="C52" s="15" t="s">
        <v>107</v>
      </c>
      <c r="D52" s="44">
        <v>480</v>
      </c>
      <c r="E52" s="16" t="s">
        <v>27</v>
      </c>
      <c r="F52" s="17" t="s">
        <v>27</v>
      </c>
    </row>
    <row r="53" ht="19.5" customHeight="1" spans="1:6">
      <c r="A53" s="14" t="s">
        <v>152</v>
      </c>
      <c r="B53" s="13" t="s">
        <v>153</v>
      </c>
      <c r="C53" s="15" t="s">
        <v>27</v>
      </c>
      <c r="D53" s="44"/>
      <c r="E53" s="16" t="s">
        <v>27</v>
      </c>
      <c r="F53" s="17" t="s">
        <v>27</v>
      </c>
    </row>
    <row r="54" ht="19.5" customHeight="1" spans="1:6">
      <c r="A54" s="14" t="s">
        <v>203</v>
      </c>
      <c r="B54" s="13" t="s">
        <v>204</v>
      </c>
      <c r="C54" s="15" t="s">
        <v>107</v>
      </c>
      <c r="D54" s="44">
        <v>470</v>
      </c>
      <c r="E54" s="16" t="s">
        <v>27</v>
      </c>
      <c r="F54" s="17" t="s">
        <v>27</v>
      </c>
    </row>
    <row r="55" ht="19.5" customHeight="1" spans="1:6">
      <c r="A55" s="14" t="s">
        <v>135</v>
      </c>
      <c r="B55" s="13" t="s">
        <v>205</v>
      </c>
      <c r="C55" s="15"/>
      <c r="D55" s="16"/>
      <c r="E55" s="16"/>
      <c r="F55" s="17"/>
    </row>
    <row r="56" ht="19.5" customHeight="1" spans="1:6">
      <c r="A56" s="14" t="s">
        <v>139</v>
      </c>
      <c r="B56" s="13" t="s">
        <v>140</v>
      </c>
      <c r="C56" s="15" t="s">
        <v>27</v>
      </c>
      <c r="D56" s="16" t="s">
        <v>27</v>
      </c>
      <c r="E56" s="16" t="s">
        <v>27</v>
      </c>
      <c r="F56" s="17" t="s">
        <v>27</v>
      </c>
    </row>
    <row r="57" ht="19.5" customHeight="1" spans="1:6">
      <c r="A57" s="14" t="s">
        <v>141</v>
      </c>
      <c r="B57" s="13" t="s">
        <v>142</v>
      </c>
      <c r="C57" s="15" t="s">
        <v>27</v>
      </c>
      <c r="D57" s="16" t="s">
        <v>27</v>
      </c>
      <c r="E57" s="16" t="s">
        <v>27</v>
      </c>
      <c r="F57" s="17" t="s">
        <v>27</v>
      </c>
    </row>
    <row r="58" ht="19.5" customHeight="1" spans="1:6">
      <c r="A58" s="14" t="s">
        <v>120</v>
      </c>
      <c r="B58" s="13" t="s">
        <v>199</v>
      </c>
      <c r="C58" s="15" t="s">
        <v>107</v>
      </c>
      <c r="D58" s="44">
        <v>494</v>
      </c>
      <c r="E58" s="16"/>
      <c r="F58" s="17"/>
    </row>
    <row r="59" ht="19.5" customHeight="1" spans="1:6">
      <c r="A59" s="14" t="s">
        <v>145</v>
      </c>
      <c r="B59" s="13" t="s">
        <v>146</v>
      </c>
      <c r="C59" s="15" t="s">
        <v>27</v>
      </c>
      <c r="D59" s="44"/>
      <c r="E59" s="16" t="s">
        <v>27</v>
      </c>
      <c r="F59" s="17" t="s">
        <v>27</v>
      </c>
    </row>
    <row r="60" ht="19.5" customHeight="1" spans="1:6">
      <c r="A60" s="14" t="s">
        <v>200</v>
      </c>
      <c r="B60" s="13" t="s">
        <v>201</v>
      </c>
      <c r="C60" s="15" t="s">
        <v>27</v>
      </c>
      <c r="D60" s="44"/>
      <c r="E60" s="16" t="s">
        <v>27</v>
      </c>
      <c r="F60" s="17" t="s">
        <v>27</v>
      </c>
    </row>
    <row r="61" ht="19.5" customHeight="1" spans="1:6">
      <c r="A61" s="14" t="s">
        <v>77</v>
      </c>
      <c r="B61" s="13" t="s">
        <v>202</v>
      </c>
      <c r="C61" s="15" t="s">
        <v>107</v>
      </c>
      <c r="D61" s="44">
        <v>480</v>
      </c>
      <c r="E61" s="16" t="s">
        <v>27</v>
      </c>
      <c r="F61" s="17" t="s">
        <v>27</v>
      </c>
    </row>
    <row r="62" ht="19.5" customHeight="1" spans="1:6">
      <c r="A62" s="14" t="s">
        <v>150</v>
      </c>
      <c r="B62" s="13" t="s">
        <v>151</v>
      </c>
      <c r="C62" s="15" t="s">
        <v>27</v>
      </c>
      <c r="D62" s="44"/>
      <c r="E62" s="16" t="s">
        <v>27</v>
      </c>
      <c r="F62" s="17" t="s">
        <v>27</v>
      </c>
    </row>
    <row r="63" ht="19.5" customHeight="1" spans="1:6">
      <c r="A63" s="14" t="s">
        <v>77</v>
      </c>
      <c r="B63" s="13" t="s">
        <v>202</v>
      </c>
      <c r="C63" s="15" t="s">
        <v>107</v>
      </c>
      <c r="D63" s="44">
        <v>480</v>
      </c>
      <c r="E63" s="16" t="s">
        <v>27</v>
      </c>
      <c r="F63" s="17" t="s">
        <v>27</v>
      </c>
    </row>
    <row r="64" ht="19.5" customHeight="1" spans="1:6">
      <c r="A64" s="14" t="s">
        <v>152</v>
      </c>
      <c r="B64" s="13" t="s">
        <v>153</v>
      </c>
      <c r="C64" s="15" t="s">
        <v>27</v>
      </c>
      <c r="D64" s="44"/>
      <c r="E64" s="16" t="s">
        <v>27</v>
      </c>
      <c r="F64" s="17" t="s">
        <v>27</v>
      </c>
    </row>
    <row r="65" ht="19.5" customHeight="1" spans="1:6">
      <c r="A65" s="14" t="s">
        <v>203</v>
      </c>
      <c r="B65" s="13" t="s">
        <v>204</v>
      </c>
      <c r="C65" s="15" t="s">
        <v>107</v>
      </c>
      <c r="D65" s="44">
        <v>470</v>
      </c>
      <c r="E65" s="16" t="s">
        <v>27</v>
      </c>
      <c r="F65" s="17" t="s">
        <v>27</v>
      </c>
    </row>
    <row r="66" ht="19.5" customHeight="1" spans="1:6">
      <c r="A66" s="14">
        <v>317</v>
      </c>
      <c r="B66" s="13" t="s">
        <v>206</v>
      </c>
      <c r="C66" s="15"/>
      <c r="D66" s="16"/>
      <c r="E66" s="16"/>
      <c r="F66" s="17"/>
    </row>
    <row r="67" ht="19.5" customHeight="1" spans="1:6">
      <c r="A67" s="14" t="s">
        <v>207</v>
      </c>
      <c r="B67" s="13" t="s">
        <v>208</v>
      </c>
      <c r="C67" s="15" t="s">
        <v>209</v>
      </c>
      <c r="D67" s="16">
        <f>3434.04+0.54</f>
        <v>3434.58</v>
      </c>
      <c r="E67" s="16">
        <v>3500</v>
      </c>
      <c r="F67" s="17">
        <f>D67*E67</f>
        <v>12021030</v>
      </c>
    </row>
    <row r="68" ht="19.5" customHeight="1" spans="1:6">
      <c r="A68" s="14"/>
      <c r="B68" s="13"/>
      <c r="C68" s="15"/>
      <c r="D68" s="16"/>
      <c r="E68" s="16"/>
      <c r="F68" s="17"/>
    </row>
    <row r="69" ht="19.5" customHeight="1" spans="1:6">
      <c r="A69" s="14" t="s">
        <v>27</v>
      </c>
      <c r="B69" s="13" t="s">
        <v>27</v>
      </c>
      <c r="C69" s="15" t="s">
        <v>27</v>
      </c>
      <c r="D69" s="16" t="s">
        <v>27</v>
      </c>
      <c r="E69" s="16" t="s">
        <v>27</v>
      </c>
      <c r="F69" s="17" t="s">
        <v>27</v>
      </c>
    </row>
    <row r="70" ht="19.5" customHeight="1" spans="1:6">
      <c r="A70" s="19" t="s">
        <v>210</v>
      </c>
      <c r="B70" s="20"/>
      <c r="C70" s="20"/>
      <c r="D70" s="21"/>
      <c r="E70" s="21"/>
      <c r="F70" s="22" t="s">
        <v>96</v>
      </c>
    </row>
  </sheetData>
  <mergeCells count="6">
    <mergeCell ref="A1:F1"/>
    <mergeCell ref="A2:B2"/>
    <mergeCell ref="C2:E2"/>
    <mergeCell ref="A3:F3"/>
    <mergeCell ref="A70:C70"/>
    <mergeCell ref="D70:E70"/>
  </mergeCells>
  <printOptions horizontalCentered="1"/>
  <pageMargins left="0.94" right="0.79" top="0.79" bottom="0.79" header="0.31" footer="0.5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
  <sheetViews>
    <sheetView workbookViewId="0">
      <selection activeCell="C87" sqref="C87"/>
    </sheetView>
  </sheetViews>
  <sheetFormatPr defaultColWidth="9" defaultRowHeight="13.5" outlineLevelCol="5"/>
  <cols>
    <col min="2" max="2" width="29.25" customWidth="1"/>
    <col min="4" max="5" width="9" customWidth="1"/>
    <col min="6" max="6" width="12.375" customWidth="1"/>
    <col min="7" max="7" width="9" customWidth="1"/>
  </cols>
  <sheetData>
    <row r="1" ht="19.5" customHeight="1" spans="1:6">
      <c r="A1" s="23" t="s">
        <v>65</v>
      </c>
      <c r="B1" s="23"/>
      <c r="C1" s="23"/>
      <c r="D1" s="23"/>
      <c r="E1" s="23"/>
      <c r="F1" s="23"/>
    </row>
    <row r="2" ht="27.75" customHeight="1" spans="1:6">
      <c r="A2" s="24" t="s">
        <v>26</v>
      </c>
      <c r="B2" s="24"/>
      <c r="C2" s="25" t="s">
        <v>27</v>
      </c>
      <c r="D2" s="25"/>
      <c r="E2" s="25"/>
      <c r="F2" s="26"/>
    </row>
    <row r="3" ht="19.5" customHeight="1" spans="1:6">
      <c r="A3" s="27" t="s">
        <v>211</v>
      </c>
      <c r="B3" s="28"/>
      <c r="C3" s="28"/>
      <c r="D3" s="28"/>
      <c r="E3" s="28"/>
      <c r="F3" s="29"/>
    </row>
    <row r="4" ht="19.5" customHeight="1" spans="1:6">
      <c r="A4" s="30" t="s">
        <v>67</v>
      </c>
      <c r="B4" s="31" t="s">
        <v>68</v>
      </c>
      <c r="C4" s="31" t="s">
        <v>69</v>
      </c>
      <c r="D4" s="31" t="s">
        <v>70</v>
      </c>
      <c r="E4" s="31" t="s">
        <v>71</v>
      </c>
      <c r="F4" s="32" t="s">
        <v>72</v>
      </c>
    </row>
    <row r="5" customFormat="1" ht="19.5" customHeight="1" spans="1:6">
      <c r="A5" s="33" t="s">
        <v>127</v>
      </c>
      <c r="B5" s="34" t="s">
        <v>128</v>
      </c>
      <c r="C5" s="35"/>
      <c r="D5" s="36"/>
      <c r="E5" s="36"/>
      <c r="F5" s="37"/>
    </row>
    <row r="6" ht="19.5" customHeight="1" spans="1:6">
      <c r="A6" s="33" t="s">
        <v>212</v>
      </c>
      <c r="B6" s="34" t="s">
        <v>213</v>
      </c>
      <c r="C6" s="35" t="s">
        <v>27</v>
      </c>
      <c r="D6" s="36" t="s">
        <v>27</v>
      </c>
      <c r="E6" s="36" t="s">
        <v>27</v>
      </c>
      <c r="F6" s="37" t="s">
        <v>27</v>
      </c>
    </row>
    <row r="7" ht="31.5" customHeight="1" spans="1:6">
      <c r="A7" s="33" t="s">
        <v>214</v>
      </c>
      <c r="B7" s="34" t="s">
        <v>215</v>
      </c>
      <c r="C7" s="35" t="s">
        <v>216</v>
      </c>
      <c r="D7" s="36">
        <v>2499.3</v>
      </c>
      <c r="E7" s="36" t="s">
        <v>27</v>
      </c>
      <c r="F7" s="37" t="s">
        <v>27</v>
      </c>
    </row>
    <row r="8" ht="19.5" customHeight="1" spans="1:6">
      <c r="A8" s="33" t="s">
        <v>217</v>
      </c>
      <c r="B8" s="34" t="s">
        <v>218</v>
      </c>
      <c r="C8" s="35" t="s">
        <v>216</v>
      </c>
      <c r="D8" s="36">
        <v>1977</v>
      </c>
      <c r="E8" s="36" t="s">
        <v>27</v>
      </c>
      <c r="F8" s="37" t="s">
        <v>27</v>
      </c>
    </row>
    <row r="9" ht="19.5" customHeight="1" spans="1:6">
      <c r="A9" s="33" t="s">
        <v>219</v>
      </c>
      <c r="B9" s="34" t="s">
        <v>220</v>
      </c>
      <c r="C9" s="35" t="s">
        <v>216</v>
      </c>
      <c r="D9" s="36">
        <v>19563</v>
      </c>
      <c r="E9" s="36" t="s">
        <v>27</v>
      </c>
      <c r="F9" s="37" t="s">
        <v>27</v>
      </c>
    </row>
    <row r="10" ht="19.5" customHeight="1" spans="1:6">
      <c r="A10" s="33" t="s">
        <v>221</v>
      </c>
      <c r="B10" s="34" t="s">
        <v>222</v>
      </c>
      <c r="C10" s="35" t="s">
        <v>216</v>
      </c>
      <c r="D10" s="36">
        <v>9847.1</v>
      </c>
      <c r="E10" s="36" t="s">
        <v>27</v>
      </c>
      <c r="F10" s="37" t="s">
        <v>27</v>
      </c>
    </row>
    <row r="11" ht="19.5" customHeight="1" spans="1:6">
      <c r="A11" s="33" t="s">
        <v>223</v>
      </c>
      <c r="B11" s="34" t="s">
        <v>224</v>
      </c>
      <c r="C11" s="35" t="s">
        <v>27</v>
      </c>
      <c r="D11" s="36"/>
      <c r="E11" s="36" t="s">
        <v>27</v>
      </c>
      <c r="F11" s="37" t="s">
        <v>27</v>
      </c>
    </row>
    <row r="12" ht="21" customHeight="1" spans="1:6">
      <c r="A12" s="33" t="s">
        <v>225</v>
      </c>
      <c r="B12" s="34" t="s">
        <v>226</v>
      </c>
      <c r="C12" s="35" t="s">
        <v>116</v>
      </c>
      <c r="D12" s="36">
        <v>1227</v>
      </c>
      <c r="E12" s="36" t="s">
        <v>27</v>
      </c>
      <c r="F12" s="37" t="s">
        <v>27</v>
      </c>
    </row>
    <row r="13" ht="19.5" customHeight="1" spans="1:6">
      <c r="A13" s="33" t="s">
        <v>227</v>
      </c>
      <c r="B13" s="34" t="s">
        <v>228</v>
      </c>
      <c r="C13" s="35" t="s">
        <v>27</v>
      </c>
      <c r="D13" s="36"/>
      <c r="E13" s="36" t="s">
        <v>27</v>
      </c>
      <c r="F13" s="37" t="s">
        <v>27</v>
      </c>
    </row>
    <row r="14" ht="30.75" customHeight="1" spans="1:6">
      <c r="A14" s="33" t="s">
        <v>229</v>
      </c>
      <c r="B14" s="34" t="s">
        <v>230</v>
      </c>
      <c r="C14" s="35" t="s">
        <v>116</v>
      </c>
      <c r="D14" s="36">
        <v>70.85</v>
      </c>
      <c r="E14" s="36" t="s">
        <v>27</v>
      </c>
      <c r="F14" s="37" t="s">
        <v>27</v>
      </c>
    </row>
    <row r="15" ht="19.5" customHeight="1" spans="1:6">
      <c r="A15" s="33" t="s">
        <v>231</v>
      </c>
      <c r="B15" s="34" t="s">
        <v>232</v>
      </c>
      <c r="C15" s="35" t="s">
        <v>27</v>
      </c>
      <c r="D15" s="36"/>
      <c r="E15" s="36" t="s">
        <v>27</v>
      </c>
      <c r="F15" s="37" t="s">
        <v>27</v>
      </c>
    </row>
    <row r="16" ht="19.5" customHeight="1" spans="1:6">
      <c r="A16" s="33" t="s">
        <v>77</v>
      </c>
      <c r="B16" s="34" t="s">
        <v>233</v>
      </c>
      <c r="C16" s="35" t="s">
        <v>116</v>
      </c>
      <c r="D16" s="36">
        <v>168.2</v>
      </c>
      <c r="E16" s="36" t="s">
        <v>27</v>
      </c>
      <c r="F16" s="37" t="s">
        <v>27</v>
      </c>
    </row>
    <row r="17" ht="19.5" customHeight="1" spans="1:6">
      <c r="A17" s="33" t="s">
        <v>114</v>
      </c>
      <c r="B17" s="34" t="s">
        <v>234</v>
      </c>
      <c r="C17" s="35" t="s">
        <v>116</v>
      </c>
      <c r="D17" s="36">
        <v>34.32</v>
      </c>
      <c r="E17" s="36" t="s">
        <v>27</v>
      </c>
      <c r="F17" s="37" t="s">
        <v>27</v>
      </c>
    </row>
    <row r="18" ht="19.5" customHeight="1" spans="1:6">
      <c r="A18" s="33" t="s">
        <v>235</v>
      </c>
      <c r="B18" s="34" t="s">
        <v>236</v>
      </c>
      <c r="C18" s="35" t="s">
        <v>116</v>
      </c>
      <c r="D18" s="36">
        <v>7.28</v>
      </c>
      <c r="E18" s="36" t="s">
        <v>27</v>
      </c>
      <c r="F18" s="37" t="s">
        <v>27</v>
      </c>
    </row>
    <row r="19" ht="19.5" customHeight="1" spans="1:6">
      <c r="A19" s="33" t="s">
        <v>237</v>
      </c>
      <c r="B19" s="34" t="s">
        <v>238</v>
      </c>
      <c r="C19" s="35" t="s">
        <v>116</v>
      </c>
      <c r="D19" s="36">
        <v>70.72</v>
      </c>
      <c r="E19" s="36" t="s">
        <v>27</v>
      </c>
      <c r="F19" s="37" t="s">
        <v>27</v>
      </c>
    </row>
    <row r="20" ht="19.5" customHeight="1" spans="1:6">
      <c r="A20" s="33" t="s">
        <v>239</v>
      </c>
      <c r="B20" s="34" t="s">
        <v>240</v>
      </c>
      <c r="C20" s="35"/>
      <c r="D20" s="36"/>
      <c r="E20" s="36" t="s">
        <v>27</v>
      </c>
      <c r="F20" s="37" t="s">
        <v>27</v>
      </c>
    </row>
    <row r="21" ht="19.5" customHeight="1" spans="1:6">
      <c r="A21" s="33" t="s">
        <v>77</v>
      </c>
      <c r="B21" s="34" t="s">
        <v>241</v>
      </c>
      <c r="C21" s="35" t="s">
        <v>116</v>
      </c>
      <c r="D21" s="36">
        <v>18.72</v>
      </c>
      <c r="E21" s="36"/>
      <c r="F21" s="37"/>
    </row>
    <row r="22" ht="19.5" customHeight="1" spans="1:6">
      <c r="A22" s="33" t="s">
        <v>80</v>
      </c>
      <c r="B22" s="34" t="s">
        <v>242</v>
      </c>
      <c r="C22" s="35" t="s">
        <v>116</v>
      </c>
      <c r="D22" s="36">
        <v>421.6</v>
      </c>
      <c r="E22" s="36"/>
      <c r="F22" s="37"/>
    </row>
    <row r="23" ht="19.5" customHeight="1" spans="1:6">
      <c r="A23" s="33" t="s">
        <v>120</v>
      </c>
      <c r="B23" s="34" t="s">
        <v>243</v>
      </c>
      <c r="C23" s="35" t="s">
        <v>116</v>
      </c>
      <c r="D23" s="36">
        <v>0.16</v>
      </c>
      <c r="E23" s="36"/>
      <c r="F23" s="37"/>
    </row>
    <row r="24" ht="19.5" customHeight="1" spans="1:6">
      <c r="A24" s="33" t="s">
        <v>114</v>
      </c>
      <c r="B24" s="34" t="s">
        <v>244</v>
      </c>
      <c r="C24" s="35" t="s">
        <v>116</v>
      </c>
      <c r="D24" s="36">
        <v>70.44</v>
      </c>
      <c r="E24" s="36"/>
      <c r="F24" s="37"/>
    </row>
    <row r="25" ht="19.5" customHeight="1" spans="1:6">
      <c r="A25" s="33" t="s">
        <v>245</v>
      </c>
      <c r="B25" s="34" t="s">
        <v>246</v>
      </c>
      <c r="C25" s="35" t="s">
        <v>27</v>
      </c>
      <c r="D25" s="36"/>
      <c r="E25" s="36" t="s">
        <v>27</v>
      </c>
      <c r="F25" s="37" t="s">
        <v>27</v>
      </c>
    </row>
    <row r="26" ht="19.5" customHeight="1" spans="1:6">
      <c r="A26" s="33" t="s">
        <v>247</v>
      </c>
      <c r="B26" s="34" t="s">
        <v>248</v>
      </c>
      <c r="C26" s="35" t="s">
        <v>27</v>
      </c>
      <c r="D26" s="36"/>
      <c r="E26" s="36" t="s">
        <v>27</v>
      </c>
      <c r="F26" s="37" t="s">
        <v>27</v>
      </c>
    </row>
    <row r="27" ht="19.5" customHeight="1" spans="1:6">
      <c r="A27" s="33" t="s">
        <v>77</v>
      </c>
      <c r="B27" s="34" t="s">
        <v>249</v>
      </c>
      <c r="C27" s="35" t="s">
        <v>116</v>
      </c>
      <c r="D27" s="36">
        <v>91.16</v>
      </c>
      <c r="E27" s="36"/>
      <c r="F27" s="37"/>
    </row>
    <row r="28" ht="19.5" customHeight="1" spans="1:6">
      <c r="A28" s="33" t="s">
        <v>80</v>
      </c>
      <c r="B28" s="34" t="s">
        <v>250</v>
      </c>
      <c r="C28" s="35" t="s">
        <v>116</v>
      </c>
      <c r="D28" s="36">
        <v>45.23</v>
      </c>
      <c r="E28" s="36" t="s">
        <v>27</v>
      </c>
      <c r="F28" s="37" t="s">
        <v>27</v>
      </c>
    </row>
    <row r="29" ht="19.5" customHeight="1" spans="1:6">
      <c r="A29" s="33" t="s">
        <v>120</v>
      </c>
      <c r="B29" s="34" t="s">
        <v>251</v>
      </c>
      <c r="C29" s="35" t="s">
        <v>116</v>
      </c>
      <c r="D29" s="36">
        <v>17.9</v>
      </c>
      <c r="E29" s="36"/>
      <c r="F29" s="37"/>
    </row>
    <row r="30" ht="19.5" customHeight="1" spans="1:6">
      <c r="A30" s="33" t="s">
        <v>252</v>
      </c>
      <c r="B30" s="34" t="s">
        <v>253</v>
      </c>
      <c r="C30" s="35" t="s">
        <v>27</v>
      </c>
      <c r="D30" s="36"/>
      <c r="E30" s="36" t="s">
        <v>27</v>
      </c>
      <c r="F30" s="37" t="s">
        <v>27</v>
      </c>
    </row>
    <row r="31" ht="19.5" customHeight="1" spans="1:6">
      <c r="A31" s="33" t="s">
        <v>77</v>
      </c>
      <c r="B31" s="34" t="s">
        <v>250</v>
      </c>
      <c r="C31" s="35" t="s">
        <v>116</v>
      </c>
      <c r="D31" s="36">
        <v>17.54</v>
      </c>
      <c r="E31" s="36" t="s">
        <v>27</v>
      </c>
      <c r="F31" s="37" t="s">
        <v>27</v>
      </c>
    </row>
    <row r="32" ht="19.5" customHeight="1" spans="1:6">
      <c r="A32" s="33" t="s">
        <v>254</v>
      </c>
      <c r="B32" s="34" t="s">
        <v>255</v>
      </c>
      <c r="C32" s="35" t="s">
        <v>27</v>
      </c>
      <c r="D32" s="36"/>
      <c r="E32" s="36" t="s">
        <v>27</v>
      </c>
      <c r="F32" s="37" t="s">
        <v>27</v>
      </c>
    </row>
    <row r="33" ht="19.5" customHeight="1" spans="1:6">
      <c r="A33" s="33" t="s">
        <v>256</v>
      </c>
      <c r="B33" s="34" t="s">
        <v>257</v>
      </c>
      <c r="C33" s="35" t="s">
        <v>116</v>
      </c>
      <c r="D33" s="36">
        <v>18.8</v>
      </c>
      <c r="E33" s="36" t="s">
        <v>27</v>
      </c>
      <c r="F33" s="37" t="s">
        <v>27</v>
      </c>
    </row>
    <row r="34" ht="19.5" customHeight="1" spans="1:6">
      <c r="A34" s="33" t="s">
        <v>258</v>
      </c>
      <c r="B34" s="34" t="s">
        <v>259</v>
      </c>
      <c r="C34" s="35" t="s">
        <v>27</v>
      </c>
      <c r="D34" s="36"/>
      <c r="E34" s="36" t="s">
        <v>27</v>
      </c>
      <c r="F34" s="37" t="s">
        <v>27</v>
      </c>
    </row>
    <row r="35" ht="19.5" customHeight="1" spans="1:6">
      <c r="A35" s="33" t="s">
        <v>80</v>
      </c>
      <c r="B35" s="34" t="s">
        <v>260</v>
      </c>
      <c r="C35" s="35" t="s">
        <v>107</v>
      </c>
      <c r="D35" s="36">
        <v>188</v>
      </c>
      <c r="E35" s="36" t="s">
        <v>27</v>
      </c>
      <c r="F35" s="37" t="s">
        <v>27</v>
      </c>
    </row>
    <row r="36" customFormat="1" ht="19.5" customHeight="1" spans="1:6">
      <c r="A36" s="33" t="s">
        <v>135</v>
      </c>
      <c r="B36" s="34" t="s">
        <v>136</v>
      </c>
      <c r="C36" s="35"/>
      <c r="D36" s="36"/>
      <c r="E36" s="36"/>
      <c r="F36" s="37"/>
    </row>
    <row r="37" customFormat="1" ht="19.5" customHeight="1" spans="1:6">
      <c r="A37" s="33" t="s">
        <v>212</v>
      </c>
      <c r="B37" s="34" t="s">
        <v>213</v>
      </c>
      <c r="C37" s="35" t="s">
        <v>27</v>
      </c>
      <c r="D37" s="36"/>
      <c r="E37" s="36" t="s">
        <v>27</v>
      </c>
      <c r="F37" s="37" t="s">
        <v>27</v>
      </c>
    </row>
    <row r="38" ht="31.5" customHeight="1" spans="1:6">
      <c r="A38" s="33" t="s">
        <v>214</v>
      </c>
      <c r="B38" s="34" t="s">
        <v>215</v>
      </c>
      <c r="C38" s="35" t="s">
        <v>216</v>
      </c>
      <c r="D38" s="36">
        <v>30549.6</v>
      </c>
      <c r="E38" s="36" t="s">
        <v>27</v>
      </c>
      <c r="F38" s="37" t="s">
        <v>27</v>
      </c>
    </row>
    <row r="39" ht="19.5" customHeight="1" spans="1:6">
      <c r="A39" s="33" t="s">
        <v>217</v>
      </c>
      <c r="B39" s="34" t="s">
        <v>218</v>
      </c>
      <c r="C39" s="35" t="s">
        <v>216</v>
      </c>
      <c r="D39" s="36">
        <v>14589</v>
      </c>
      <c r="E39" s="36" t="s">
        <v>27</v>
      </c>
      <c r="F39" s="37" t="s">
        <v>27</v>
      </c>
    </row>
    <row r="40" ht="19.5" customHeight="1" spans="1:6">
      <c r="A40" s="33" t="s">
        <v>219</v>
      </c>
      <c r="B40" s="34" t="s">
        <v>220</v>
      </c>
      <c r="C40" s="35" t="s">
        <v>216</v>
      </c>
      <c r="D40" s="36">
        <v>35259</v>
      </c>
      <c r="E40" s="36" t="s">
        <v>27</v>
      </c>
      <c r="F40" s="37" t="s">
        <v>27</v>
      </c>
    </row>
    <row r="41" ht="19.5" customHeight="1" spans="1:6">
      <c r="A41" s="33" t="s">
        <v>221</v>
      </c>
      <c r="B41" s="34" t="s">
        <v>222</v>
      </c>
      <c r="C41" s="35" t="s">
        <v>216</v>
      </c>
      <c r="D41" s="36">
        <v>11767.9</v>
      </c>
      <c r="E41" s="36" t="s">
        <v>27</v>
      </c>
      <c r="F41" s="37" t="s">
        <v>27</v>
      </c>
    </row>
    <row r="42" customFormat="1" ht="19.5" customHeight="1" spans="1:6">
      <c r="A42" s="33" t="s">
        <v>223</v>
      </c>
      <c r="B42" s="34" t="s">
        <v>224</v>
      </c>
      <c r="C42" s="35" t="s">
        <v>27</v>
      </c>
      <c r="D42" s="36"/>
      <c r="E42" s="36" t="s">
        <v>27</v>
      </c>
      <c r="F42" s="37" t="s">
        <v>27</v>
      </c>
    </row>
    <row r="43" ht="19.5" customHeight="1" spans="1:6">
      <c r="A43" s="33" t="s">
        <v>225</v>
      </c>
      <c r="B43" s="34" t="s">
        <v>226</v>
      </c>
      <c r="C43" s="35" t="s">
        <v>116</v>
      </c>
      <c r="D43" s="36">
        <v>790</v>
      </c>
      <c r="E43" s="36" t="s">
        <v>27</v>
      </c>
      <c r="F43" s="37" t="s">
        <v>27</v>
      </c>
    </row>
    <row r="44" customFormat="1" ht="19.5" customHeight="1" spans="1:6">
      <c r="A44" s="33" t="s">
        <v>261</v>
      </c>
      <c r="B44" s="34" t="s">
        <v>262</v>
      </c>
      <c r="C44" s="35" t="s">
        <v>27</v>
      </c>
      <c r="D44" s="36"/>
      <c r="E44" s="36" t="s">
        <v>27</v>
      </c>
      <c r="F44" s="37" t="s">
        <v>27</v>
      </c>
    </row>
    <row r="45" customFormat="1" ht="19.5" customHeight="1" spans="1:6">
      <c r="A45" s="33" t="s">
        <v>263</v>
      </c>
      <c r="B45" s="34" t="s">
        <v>262</v>
      </c>
      <c r="C45" s="35" t="s">
        <v>27</v>
      </c>
      <c r="D45" s="36"/>
      <c r="E45" s="36" t="s">
        <v>27</v>
      </c>
      <c r="F45" s="37" t="s">
        <v>27</v>
      </c>
    </row>
    <row r="46" ht="19.5" customHeight="1" spans="1:6">
      <c r="A46" s="33" t="s">
        <v>77</v>
      </c>
      <c r="B46" s="34" t="s">
        <v>264</v>
      </c>
      <c r="C46" s="35" t="s">
        <v>265</v>
      </c>
      <c r="D46" s="36">
        <v>240</v>
      </c>
      <c r="E46" s="36" t="s">
        <v>27</v>
      </c>
      <c r="F46" s="37" t="s">
        <v>27</v>
      </c>
    </row>
    <row r="47" customFormat="1" ht="19.5" customHeight="1" spans="1:6">
      <c r="A47" s="33" t="s">
        <v>227</v>
      </c>
      <c r="B47" s="34" t="s">
        <v>228</v>
      </c>
      <c r="C47" s="35" t="s">
        <v>27</v>
      </c>
      <c r="D47" s="36"/>
      <c r="E47" s="36" t="s">
        <v>27</v>
      </c>
      <c r="F47" s="37" t="s">
        <v>27</v>
      </c>
    </row>
    <row r="48" customFormat="1" ht="19.5" customHeight="1" spans="1:6">
      <c r="A48" s="33" t="s">
        <v>231</v>
      </c>
      <c r="B48" s="34" t="s">
        <v>232</v>
      </c>
      <c r="C48" s="35" t="s">
        <v>27</v>
      </c>
      <c r="D48" s="36"/>
      <c r="E48" s="36" t="s">
        <v>27</v>
      </c>
      <c r="F48" s="37" t="s">
        <v>27</v>
      </c>
    </row>
    <row r="49" ht="19.5" customHeight="1" spans="1:6">
      <c r="A49" s="33" t="s">
        <v>120</v>
      </c>
      <c r="B49" s="34" t="s">
        <v>266</v>
      </c>
      <c r="C49" s="35" t="s">
        <v>116</v>
      </c>
      <c r="D49" s="36">
        <v>73.44</v>
      </c>
      <c r="E49" s="36" t="s">
        <v>27</v>
      </c>
      <c r="F49" s="37" t="s">
        <v>27</v>
      </c>
    </row>
    <row r="50" ht="19.5" customHeight="1" spans="1:6">
      <c r="A50" s="33" t="s">
        <v>114</v>
      </c>
      <c r="B50" s="34" t="s">
        <v>234</v>
      </c>
      <c r="C50" s="35" t="s">
        <v>116</v>
      </c>
      <c r="D50" s="36">
        <v>27.14</v>
      </c>
      <c r="E50" s="36" t="s">
        <v>27</v>
      </c>
      <c r="F50" s="37" t="s">
        <v>27</v>
      </c>
    </row>
    <row r="51" customFormat="1" ht="19.5" customHeight="1" spans="1:6">
      <c r="A51" s="33" t="s">
        <v>239</v>
      </c>
      <c r="B51" s="34" t="s">
        <v>240</v>
      </c>
      <c r="C51" s="35"/>
      <c r="D51" s="36"/>
      <c r="E51" s="36" t="s">
        <v>27</v>
      </c>
      <c r="F51" s="37" t="s">
        <v>27</v>
      </c>
    </row>
    <row r="52" ht="19.5" customHeight="1" spans="1:6">
      <c r="A52" s="33" t="s">
        <v>77</v>
      </c>
      <c r="B52" s="34" t="s">
        <v>241</v>
      </c>
      <c r="C52" s="35" t="s">
        <v>116</v>
      </c>
      <c r="D52" s="36">
        <v>22.04</v>
      </c>
      <c r="E52" s="36"/>
      <c r="F52" s="37"/>
    </row>
    <row r="53" ht="19.5" customHeight="1" spans="1:6">
      <c r="A53" s="33" t="s">
        <v>80</v>
      </c>
      <c r="B53" s="34" t="s">
        <v>242</v>
      </c>
      <c r="C53" s="35" t="s">
        <v>116</v>
      </c>
      <c r="D53" s="36">
        <v>0.45</v>
      </c>
      <c r="E53" s="36"/>
      <c r="F53" s="37"/>
    </row>
    <row r="54" ht="19.5" customHeight="1" spans="1:6">
      <c r="A54" s="33" t="s">
        <v>120</v>
      </c>
      <c r="B54" s="34" t="s">
        <v>243</v>
      </c>
      <c r="C54" s="35" t="s">
        <v>116</v>
      </c>
      <c r="D54" s="36">
        <v>2.84</v>
      </c>
      <c r="E54" s="36"/>
      <c r="F54" s="37"/>
    </row>
    <row r="55" ht="19.5" customHeight="1" spans="1:6">
      <c r="A55" s="33" t="s">
        <v>114</v>
      </c>
      <c r="B55" s="34" t="s">
        <v>244</v>
      </c>
      <c r="C55" s="35" t="s">
        <v>116</v>
      </c>
      <c r="D55" s="36">
        <v>70.44</v>
      </c>
      <c r="E55" s="36"/>
      <c r="F55" s="37"/>
    </row>
    <row r="56" customFormat="1" ht="19.5" customHeight="1" spans="1:6">
      <c r="A56" s="33" t="s">
        <v>267</v>
      </c>
      <c r="B56" s="34" t="s">
        <v>268</v>
      </c>
      <c r="C56" s="35" t="s">
        <v>27</v>
      </c>
      <c r="D56" s="36"/>
      <c r="E56" s="36" t="s">
        <v>27</v>
      </c>
      <c r="F56" s="37" t="s">
        <v>27</v>
      </c>
    </row>
    <row r="57" ht="19.5" customHeight="1" spans="1:6">
      <c r="A57" s="33" t="s">
        <v>269</v>
      </c>
      <c r="B57" s="34" t="s">
        <v>270</v>
      </c>
      <c r="C57" s="35" t="s">
        <v>216</v>
      </c>
      <c r="D57" s="36">
        <v>2764.4</v>
      </c>
      <c r="E57" s="36" t="s">
        <v>27</v>
      </c>
      <c r="F57" s="37" t="s">
        <v>27</v>
      </c>
    </row>
    <row r="58" ht="19.5" customHeight="1" spans="1:6">
      <c r="A58" s="33" t="s">
        <v>271</v>
      </c>
      <c r="B58" s="34" t="s">
        <v>272</v>
      </c>
      <c r="C58" s="35" t="s">
        <v>116</v>
      </c>
      <c r="D58" s="36">
        <v>115.71</v>
      </c>
      <c r="E58" s="36" t="s">
        <v>27</v>
      </c>
      <c r="F58" s="37" t="s">
        <v>27</v>
      </c>
    </row>
    <row r="59" customFormat="1" ht="19.5" customHeight="1" spans="1:6">
      <c r="A59" s="33" t="s">
        <v>245</v>
      </c>
      <c r="B59" s="34" t="s">
        <v>246</v>
      </c>
      <c r="C59" s="35" t="s">
        <v>27</v>
      </c>
      <c r="D59" s="36"/>
      <c r="E59" s="36" t="s">
        <v>27</v>
      </c>
      <c r="F59" s="37" t="s">
        <v>27</v>
      </c>
    </row>
    <row r="60" customFormat="1" ht="19.5" customHeight="1" spans="1:6">
      <c r="A60" s="33" t="s">
        <v>247</v>
      </c>
      <c r="B60" s="34" t="s">
        <v>248</v>
      </c>
      <c r="C60" s="35" t="s">
        <v>27</v>
      </c>
      <c r="D60" s="36"/>
      <c r="E60" s="36" t="s">
        <v>27</v>
      </c>
      <c r="F60" s="37" t="s">
        <v>27</v>
      </c>
    </row>
    <row r="61" ht="19.5" customHeight="1" spans="1:6">
      <c r="A61" s="33" t="s">
        <v>77</v>
      </c>
      <c r="B61" s="34" t="s">
        <v>249</v>
      </c>
      <c r="C61" s="35" t="s">
        <v>116</v>
      </c>
      <c r="D61" s="36">
        <v>199.05</v>
      </c>
      <c r="E61" s="36"/>
      <c r="F61" s="37"/>
    </row>
    <row r="62" ht="19.5" customHeight="1" spans="1:6">
      <c r="A62" s="33" t="s">
        <v>80</v>
      </c>
      <c r="B62" s="34" t="s">
        <v>250</v>
      </c>
      <c r="C62" s="35" t="s">
        <v>116</v>
      </c>
      <c r="D62" s="36">
        <v>90.11</v>
      </c>
      <c r="E62" s="36" t="s">
        <v>27</v>
      </c>
      <c r="F62" s="37" t="s">
        <v>27</v>
      </c>
    </row>
    <row r="63" ht="19.5" customHeight="1" spans="1:6">
      <c r="A63" s="33" t="s">
        <v>120</v>
      </c>
      <c r="B63" s="34" t="s">
        <v>251</v>
      </c>
      <c r="C63" s="35" t="s">
        <v>116</v>
      </c>
      <c r="D63" s="36">
        <v>82.65</v>
      </c>
      <c r="E63" s="36"/>
      <c r="F63" s="37"/>
    </row>
    <row r="64" customFormat="1" ht="19.5" customHeight="1" spans="1:6">
      <c r="A64" s="33" t="s">
        <v>252</v>
      </c>
      <c r="B64" s="34" t="s">
        <v>253</v>
      </c>
      <c r="C64" s="35" t="s">
        <v>27</v>
      </c>
      <c r="D64" s="36"/>
      <c r="E64" s="36" t="s">
        <v>27</v>
      </c>
      <c r="F64" s="37" t="s">
        <v>27</v>
      </c>
    </row>
    <row r="65" ht="19.5" customHeight="1" spans="1:6">
      <c r="A65" s="33" t="s">
        <v>77</v>
      </c>
      <c r="B65" s="34" t="s">
        <v>250</v>
      </c>
      <c r="C65" s="35" t="s">
        <v>116</v>
      </c>
      <c r="D65" s="36">
        <v>49.24</v>
      </c>
      <c r="E65" s="36" t="s">
        <v>27</v>
      </c>
      <c r="F65" s="37" t="s">
        <v>27</v>
      </c>
    </row>
    <row r="66" customFormat="1" ht="19.5" customHeight="1" spans="1:6">
      <c r="A66" s="33" t="s">
        <v>254</v>
      </c>
      <c r="B66" s="34" t="s">
        <v>255</v>
      </c>
      <c r="C66" s="35" t="s">
        <v>27</v>
      </c>
      <c r="D66" s="36"/>
      <c r="E66" s="36" t="s">
        <v>27</v>
      </c>
      <c r="F66" s="37" t="s">
        <v>27</v>
      </c>
    </row>
    <row r="67" ht="19.5" customHeight="1" spans="1:6">
      <c r="A67" s="33" t="s">
        <v>256</v>
      </c>
      <c r="B67" s="34" t="s">
        <v>257</v>
      </c>
      <c r="C67" s="35" t="s">
        <v>116</v>
      </c>
      <c r="D67" s="36">
        <v>30.55</v>
      </c>
      <c r="E67" s="36" t="s">
        <v>27</v>
      </c>
      <c r="F67" s="37" t="s">
        <v>27</v>
      </c>
    </row>
    <row r="68" customFormat="1" ht="19.5" customHeight="1" spans="1:6">
      <c r="A68" s="33" t="s">
        <v>258</v>
      </c>
      <c r="B68" s="34" t="s">
        <v>259</v>
      </c>
      <c r="C68" s="35" t="s">
        <v>27</v>
      </c>
      <c r="D68" s="36"/>
      <c r="E68" s="36" t="s">
        <v>27</v>
      </c>
      <c r="F68" s="37" t="s">
        <v>27</v>
      </c>
    </row>
    <row r="69" ht="19.5" customHeight="1" spans="1:6">
      <c r="A69" s="33" t="s">
        <v>80</v>
      </c>
      <c r="B69" s="34" t="s">
        <v>260</v>
      </c>
      <c r="C69" s="35" t="s">
        <v>107</v>
      </c>
      <c r="D69" s="36">
        <v>305</v>
      </c>
      <c r="E69" s="36" t="s">
        <v>27</v>
      </c>
      <c r="F69" s="37" t="s">
        <v>27</v>
      </c>
    </row>
    <row r="70" customFormat="1" ht="19.5" customHeight="1" spans="1:6">
      <c r="A70" s="33" t="s">
        <v>273</v>
      </c>
      <c r="B70" s="34" t="s">
        <v>274</v>
      </c>
      <c r="C70" s="35" t="s">
        <v>27</v>
      </c>
      <c r="D70" s="36"/>
      <c r="E70" s="36" t="s">
        <v>27</v>
      </c>
      <c r="F70" s="37" t="s">
        <v>27</v>
      </c>
    </row>
    <row r="71" customFormat="1" ht="19.5" customHeight="1" spans="1:6">
      <c r="A71" s="33" t="s">
        <v>77</v>
      </c>
      <c r="B71" s="34" t="s">
        <v>275</v>
      </c>
      <c r="C71" s="35" t="s">
        <v>27</v>
      </c>
      <c r="D71" s="36"/>
      <c r="E71" s="36" t="s">
        <v>27</v>
      </c>
      <c r="F71" s="37" t="s">
        <v>27</v>
      </c>
    </row>
    <row r="72" ht="19.5" customHeight="1" spans="1:6">
      <c r="A72" s="33" t="s">
        <v>276</v>
      </c>
      <c r="B72" s="34" t="s">
        <v>277</v>
      </c>
      <c r="C72" s="35" t="s">
        <v>216</v>
      </c>
      <c r="D72" s="36">
        <v>415</v>
      </c>
      <c r="E72" s="36" t="s">
        <v>27</v>
      </c>
      <c r="F72" s="37" t="s">
        <v>27</v>
      </c>
    </row>
    <row r="73" customFormat="1" ht="19.5" customHeight="1" spans="1:6">
      <c r="A73" s="33" t="s">
        <v>278</v>
      </c>
      <c r="B73" s="34" t="s">
        <v>279</v>
      </c>
      <c r="C73" s="35" t="s">
        <v>27</v>
      </c>
      <c r="D73" s="36"/>
      <c r="E73" s="36" t="s">
        <v>27</v>
      </c>
      <c r="F73" s="37" t="s">
        <v>27</v>
      </c>
    </row>
    <row r="74" ht="19.5" customHeight="1" spans="1:6">
      <c r="A74" s="33" t="s">
        <v>280</v>
      </c>
      <c r="B74" s="34" t="s">
        <v>281</v>
      </c>
      <c r="C74" s="35" t="s">
        <v>282</v>
      </c>
      <c r="D74" s="36">
        <v>197.82</v>
      </c>
      <c r="E74" s="36" t="s">
        <v>27</v>
      </c>
      <c r="F74" s="37" t="s">
        <v>27</v>
      </c>
    </row>
    <row r="75" ht="19.5" customHeight="1" spans="1:6">
      <c r="A75" s="33" t="s">
        <v>283</v>
      </c>
      <c r="B75" s="34" t="s">
        <v>284</v>
      </c>
      <c r="C75" s="35" t="s">
        <v>285</v>
      </c>
      <c r="D75" s="38">
        <v>84</v>
      </c>
      <c r="E75" s="36" t="s">
        <v>27</v>
      </c>
      <c r="F75" s="37" t="s">
        <v>27</v>
      </c>
    </row>
    <row r="76" customFormat="1" ht="19.5" customHeight="1" spans="1:6">
      <c r="A76" s="33" t="s">
        <v>286</v>
      </c>
      <c r="B76" s="34" t="s">
        <v>287</v>
      </c>
      <c r="C76" s="35"/>
      <c r="D76" s="38"/>
      <c r="E76" s="36"/>
      <c r="F76" s="37"/>
    </row>
    <row r="77" customFormat="1" ht="19.5" customHeight="1" spans="1:6">
      <c r="A77" s="33" t="s">
        <v>212</v>
      </c>
      <c r="B77" s="34" t="s">
        <v>213</v>
      </c>
      <c r="C77" s="35" t="s">
        <v>27</v>
      </c>
      <c r="D77" s="39"/>
      <c r="E77" s="36" t="s">
        <v>27</v>
      </c>
      <c r="F77" s="37" t="s">
        <v>27</v>
      </c>
    </row>
    <row r="78" customFormat="1" ht="19.5" customHeight="1" spans="1:6">
      <c r="A78" s="33" t="s">
        <v>221</v>
      </c>
      <c r="B78" s="34" t="s">
        <v>222</v>
      </c>
      <c r="C78" s="35" t="s">
        <v>216</v>
      </c>
      <c r="D78" s="36">
        <v>2381.9</v>
      </c>
      <c r="E78" s="36" t="s">
        <v>27</v>
      </c>
      <c r="F78" s="37" t="s">
        <v>27</v>
      </c>
    </row>
    <row r="79" customFormat="1" ht="19.5" customHeight="1" spans="1:6">
      <c r="A79" s="33" t="s">
        <v>227</v>
      </c>
      <c r="B79" s="34" t="s">
        <v>228</v>
      </c>
      <c r="C79" s="35" t="s">
        <v>27</v>
      </c>
      <c r="D79" s="36"/>
      <c r="E79" s="36" t="s">
        <v>27</v>
      </c>
      <c r="F79" s="37" t="s">
        <v>27</v>
      </c>
    </row>
    <row r="80" customFormat="1" ht="19.5" customHeight="1" spans="1:6">
      <c r="A80" s="33" t="s">
        <v>239</v>
      </c>
      <c r="B80" s="34" t="s">
        <v>240</v>
      </c>
      <c r="C80" s="35"/>
      <c r="D80" s="36"/>
      <c r="E80" s="36" t="s">
        <v>27</v>
      </c>
      <c r="F80" s="37" t="s">
        <v>27</v>
      </c>
    </row>
    <row r="81" customFormat="1" ht="16" customHeight="1" spans="1:6">
      <c r="A81" s="33" t="s">
        <v>77</v>
      </c>
      <c r="B81" s="34" t="s">
        <v>288</v>
      </c>
      <c r="C81" s="35" t="s">
        <v>116</v>
      </c>
      <c r="D81" s="36">
        <v>16.68</v>
      </c>
      <c r="E81" s="36"/>
      <c r="F81" s="37"/>
    </row>
    <row r="82" customFormat="1" ht="19.5" hidden="1" customHeight="1" spans="1:6">
      <c r="A82" s="33"/>
      <c r="B82" s="34" t="s">
        <v>242</v>
      </c>
      <c r="C82" s="35" t="s">
        <v>116</v>
      </c>
      <c r="D82" s="36"/>
      <c r="E82" s="36"/>
      <c r="F82" s="37"/>
    </row>
    <row r="83" customFormat="1" ht="19.5" customHeight="1" spans="1:6">
      <c r="A83" s="33" t="s">
        <v>289</v>
      </c>
      <c r="B83" s="34" t="s">
        <v>290</v>
      </c>
      <c r="C83" s="35" t="s">
        <v>27</v>
      </c>
      <c r="D83" s="36" t="s">
        <v>27</v>
      </c>
      <c r="E83" s="36" t="s">
        <v>27</v>
      </c>
      <c r="F83" s="37" t="s">
        <v>27</v>
      </c>
    </row>
    <row r="84" customFormat="1" ht="19.5" customHeight="1" spans="1:6">
      <c r="A84" s="33" t="s">
        <v>291</v>
      </c>
      <c r="B84" s="34" t="s">
        <v>292</v>
      </c>
      <c r="C84" s="35"/>
      <c r="D84" s="36" t="s">
        <v>27</v>
      </c>
      <c r="E84" s="36" t="s">
        <v>27</v>
      </c>
      <c r="F84" s="37" t="s">
        <v>27</v>
      </c>
    </row>
    <row r="85" ht="19.5" customHeight="1" spans="1:6">
      <c r="A85" s="33" t="s">
        <v>77</v>
      </c>
      <c r="B85" s="34" t="s">
        <v>293</v>
      </c>
      <c r="C85" s="35" t="s">
        <v>116</v>
      </c>
      <c r="D85" s="36">
        <v>8</v>
      </c>
      <c r="E85" s="36" t="s">
        <v>27</v>
      </c>
      <c r="F85" s="37" t="s">
        <v>27</v>
      </c>
    </row>
    <row r="86" ht="19.5" customHeight="1" spans="1:6">
      <c r="A86" s="33" t="s">
        <v>80</v>
      </c>
      <c r="B86" s="34" t="s">
        <v>294</v>
      </c>
      <c r="C86" s="35" t="s">
        <v>107</v>
      </c>
      <c r="D86" s="36">
        <v>20</v>
      </c>
      <c r="E86" s="36" t="s">
        <v>27</v>
      </c>
      <c r="F86" s="37" t="s">
        <v>27</v>
      </c>
    </row>
    <row r="87" ht="19.5" customHeight="1" spans="1:6">
      <c r="A87" s="33" t="s">
        <v>120</v>
      </c>
      <c r="B87" s="34" t="s">
        <v>295</v>
      </c>
      <c r="C87" s="35" t="s">
        <v>116</v>
      </c>
      <c r="D87" s="36">
        <v>20</v>
      </c>
      <c r="E87" s="36" t="s">
        <v>27</v>
      </c>
      <c r="F87" s="37" t="s">
        <v>27</v>
      </c>
    </row>
    <row r="88" ht="19.5" customHeight="1" spans="1:6">
      <c r="A88" s="33" t="s">
        <v>27</v>
      </c>
      <c r="B88" s="34" t="s">
        <v>27</v>
      </c>
      <c r="C88" s="35" t="s">
        <v>27</v>
      </c>
      <c r="D88" s="36"/>
      <c r="E88" s="36" t="s">
        <v>27</v>
      </c>
      <c r="F88" s="37" t="s">
        <v>27</v>
      </c>
    </row>
    <row r="89" ht="19.5" customHeight="1" spans="1:6">
      <c r="A89" s="40" t="s">
        <v>296</v>
      </c>
      <c r="B89" s="41"/>
      <c r="C89" s="41"/>
      <c r="D89" s="42"/>
      <c r="E89" s="42"/>
      <c r="F89" s="43" t="s">
        <v>96</v>
      </c>
    </row>
  </sheetData>
  <mergeCells count="6">
    <mergeCell ref="A1:F1"/>
    <mergeCell ref="A2:B2"/>
    <mergeCell ref="C2:E2"/>
    <mergeCell ref="A3:F3"/>
    <mergeCell ref="A89:C89"/>
    <mergeCell ref="D89:E89"/>
  </mergeCells>
  <printOptions horizontalCentered="1"/>
  <pageMargins left="0.94" right="0.79" top="0.79" bottom="0.79" header="0.31" footer="0.59"/>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0"/>
  <sheetViews>
    <sheetView topLeftCell="A46" workbookViewId="0">
      <selection activeCell="I82" sqref="I82"/>
    </sheetView>
  </sheetViews>
  <sheetFormatPr defaultColWidth="9" defaultRowHeight="13.5" outlineLevelCol="5"/>
  <cols>
    <col min="1" max="1" width="8.375" style="1" customWidth="1"/>
    <col min="2" max="2" width="35.5" style="1" customWidth="1"/>
    <col min="3" max="3" width="6.625" style="1" customWidth="1"/>
    <col min="4" max="6" width="10.125" style="1" customWidth="1"/>
    <col min="7" max="16384" width="9" style="1"/>
  </cols>
  <sheetData>
    <row r="1" ht="19.5" customHeight="1" spans="1:6">
      <c r="A1" s="2" t="s">
        <v>65</v>
      </c>
      <c r="B1" s="3"/>
      <c r="C1" s="3"/>
      <c r="D1" s="3"/>
      <c r="E1" s="3"/>
      <c r="F1" s="3"/>
    </row>
    <row r="2" ht="19.5" customHeight="1" spans="1:6">
      <c r="A2" s="4" t="s">
        <v>26</v>
      </c>
      <c r="B2" s="5"/>
      <c r="C2" s="6" t="s">
        <v>27</v>
      </c>
      <c r="D2" s="7"/>
      <c r="E2" s="7"/>
      <c r="F2" s="6"/>
    </row>
    <row r="3" ht="19.5" customHeight="1" spans="1:6">
      <c r="A3" s="8" t="s">
        <v>297</v>
      </c>
      <c r="B3" s="9"/>
      <c r="C3" s="9"/>
      <c r="D3" s="9"/>
      <c r="E3" s="9"/>
      <c r="F3" s="9"/>
    </row>
    <row r="4" ht="19.5" customHeight="1" spans="1:6">
      <c r="A4" s="10" t="s">
        <v>67</v>
      </c>
      <c r="B4" s="11" t="s">
        <v>68</v>
      </c>
      <c r="C4" s="11" t="s">
        <v>69</v>
      </c>
      <c r="D4" s="11" t="s">
        <v>70</v>
      </c>
      <c r="E4" s="11" t="s">
        <v>71</v>
      </c>
      <c r="F4" s="12" t="s">
        <v>72</v>
      </c>
    </row>
    <row r="5" ht="19.5" customHeight="1" spans="1:6">
      <c r="A5" s="10" t="s">
        <v>98</v>
      </c>
      <c r="B5" s="13" t="s">
        <v>298</v>
      </c>
      <c r="C5" s="11"/>
      <c r="D5" s="11"/>
      <c r="E5" s="11"/>
      <c r="F5" s="12"/>
    </row>
    <row r="6" ht="19.5" customHeight="1" spans="1:6">
      <c r="A6" s="14" t="s">
        <v>299</v>
      </c>
      <c r="B6" s="13" t="s">
        <v>300</v>
      </c>
      <c r="C6" s="15" t="s">
        <v>27</v>
      </c>
      <c r="D6" s="16" t="s">
        <v>27</v>
      </c>
      <c r="E6" s="16" t="s">
        <v>27</v>
      </c>
      <c r="F6" s="17" t="s">
        <v>27</v>
      </c>
    </row>
    <row r="7" ht="16.5" spans="1:6">
      <c r="A7" s="14" t="s">
        <v>301</v>
      </c>
      <c r="B7" s="13" t="s">
        <v>302</v>
      </c>
      <c r="C7" s="15" t="s">
        <v>27</v>
      </c>
      <c r="D7" s="16" t="s">
        <v>27</v>
      </c>
      <c r="E7" s="16" t="s">
        <v>27</v>
      </c>
      <c r="F7" s="17" t="s">
        <v>27</v>
      </c>
    </row>
    <row r="8" ht="19.5" customHeight="1" spans="1:6">
      <c r="A8" s="14" t="s">
        <v>77</v>
      </c>
      <c r="B8" s="13" t="s">
        <v>303</v>
      </c>
      <c r="C8" s="15"/>
      <c r="D8" s="16"/>
      <c r="E8" s="16" t="s">
        <v>27</v>
      </c>
      <c r="F8" s="17" t="s">
        <v>27</v>
      </c>
    </row>
    <row r="9" ht="19.5" customHeight="1" spans="1:6">
      <c r="A9" s="18" t="s">
        <v>304</v>
      </c>
      <c r="B9" s="13" t="s">
        <v>305</v>
      </c>
      <c r="C9" s="15" t="s">
        <v>306</v>
      </c>
      <c r="D9" s="16">
        <v>6263</v>
      </c>
      <c r="E9" s="16"/>
      <c r="F9" s="17"/>
    </row>
    <row r="10" ht="19.5" customHeight="1" spans="1:6">
      <c r="A10" s="14" t="s">
        <v>307</v>
      </c>
      <c r="B10" s="13" t="s">
        <v>308</v>
      </c>
      <c r="C10" s="15" t="s">
        <v>27</v>
      </c>
      <c r="D10" s="16" t="s">
        <v>27</v>
      </c>
      <c r="E10" s="16" t="s">
        <v>27</v>
      </c>
      <c r="F10" s="17" t="s">
        <v>27</v>
      </c>
    </row>
    <row r="11" ht="19.5" customHeight="1" spans="1:6">
      <c r="A11" s="18" t="s">
        <v>77</v>
      </c>
      <c r="B11" s="13" t="s">
        <v>309</v>
      </c>
      <c r="C11" s="15"/>
      <c r="D11" s="16"/>
      <c r="E11" s="16" t="s">
        <v>27</v>
      </c>
      <c r="F11" s="17" t="s">
        <v>27</v>
      </c>
    </row>
    <row r="12" ht="19.5" customHeight="1" spans="1:6">
      <c r="A12" s="18" t="s">
        <v>304</v>
      </c>
      <c r="B12" s="13" t="s">
        <v>310</v>
      </c>
      <c r="C12" s="15" t="s">
        <v>265</v>
      </c>
      <c r="D12" s="16">
        <v>280</v>
      </c>
      <c r="E12" s="16"/>
      <c r="F12" s="17"/>
    </row>
    <row r="13" ht="19.5" customHeight="1" spans="1:6">
      <c r="A13" s="18" t="s">
        <v>311</v>
      </c>
      <c r="B13" s="13" t="s">
        <v>312</v>
      </c>
      <c r="C13" s="15" t="s">
        <v>265</v>
      </c>
      <c r="D13" s="16">
        <v>372</v>
      </c>
      <c r="E13" s="16"/>
      <c r="F13" s="17"/>
    </row>
    <row r="14" ht="19.5" customHeight="1" spans="1:6">
      <c r="A14" s="18" t="s">
        <v>80</v>
      </c>
      <c r="B14" s="13" t="s">
        <v>313</v>
      </c>
      <c r="C14" s="15" t="s">
        <v>265</v>
      </c>
      <c r="D14" s="16">
        <v>204</v>
      </c>
      <c r="E14" s="16" t="s">
        <v>27</v>
      </c>
      <c r="F14" s="17" t="s">
        <v>27</v>
      </c>
    </row>
    <row r="15" ht="19.5" customHeight="1" spans="1:6">
      <c r="A15" s="18" t="s">
        <v>120</v>
      </c>
      <c r="B15" s="13" t="s">
        <v>314</v>
      </c>
      <c r="C15" s="15" t="s">
        <v>285</v>
      </c>
      <c r="D15" s="16" t="s">
        <v>27</v>
      </c>
      <c r="E15" s="16" t="s">
        <v>27</v>
      </c>
      <c r="F15" s="17" t="s">
        <v>27</v>
      </c>
    </row>
    <row r="16" ht="19.5" customHeight="1" spans="1:6">
      <c r="A16" s="18" t="s">
        <v>315</v>
      </c>
      <c r="B16" s="13" t="s">
        <v>316</v>
      </c>
      <c r="C16" s="15" t="s">
        <v>317</v>
      </c>
      <c r="D16" s="16">
        <v>8</v>
      </c>
      <c r="E16" s="16"/>
      <c r="F16" s="17"/>
    </row>
    <row r="17" ht="19.5" customHeight="1" spans="1:6">
      <c r="A17" s="18" t="s">
        <v>318</v>
      </c>
      <c r="B17" s="13" t="s">
        <v>319</v>
      </c>
      <c r="C17" s="15" t="s">
        <v>317</v>
      </c>
      <c r="D17" s="16">
        <v>2</v>
      </c>
      <c r="E17" s="16"/>
      <c r="F17" s="17"/>
    </row>
    <row r="18" ht="19.5" customHeight="1" spans="1:6">
      <c r="A18" s="14" t="s">
        <v>114</v>
      </c>
      <c r="B18" s="13" t="s">
        <v>320</v>
      </c>
      <c r="C18" s="15" t="s">
        <v>265</v>
      </c>
      <c r="D18" s="16">
        <v>456</v>
      </c>
      <c r="E18" s="16"/>
      <c r="F18" s="17"/>
    </row>
    <row r="19" ht="19.5" customHeight="1" spans="1:6">
      <c r="A19" s="14" t="s">
        <v>321</v>
      </c>
      <c r="B19" s="13" t="s">
        <v>322</v>
      </c>
      <c r="C19" s="15" t="s">
        <v>27</v>
      </c>
      <c r="D19" s="16" t="s">
        <v>27</v>
      </c>
      <c r="E19" s="16" t="s">
        <v>27</v>
      </c>
      <c r="F19" s="17" t="s">
        <v>27</v>
      </c>
    </row>
    <row r="20" ht="19.5" customHeight="1" spans="1:6">
      <c r="A20" s="14" t="s">
        <v>323</v>
      </c>
      <c r="B20" s="13" t="s">
        <v>324</v>
      </c>
      <c r="C20" s="15"/>
      <c r="D20" s="16" t="s">
        <v>27</v>
      </c>
      <c r="E20" s="16" t="s">
        <v>27</v>
      </c>
      <c r="F20" s="17" t="s">
        <v>27</v>
      </c>
    </row>
    <row r="21" ht="19.5" customHeight="1" spans="1:6">
      <c r="A21" s="14" t="s">
        <v>80</v>
      </c>
      <c r="B21" s="13" t="s">
        <v>325</v>
      </c>
      <c r="C21" s="15" t="s">
        <v>285</v>
      </c>
      <c r="D21" s="16">
        <v>4</v>
      </c>
      <c r="E21" s="16"/>
      <c r="F21" s="17"/>
    </row>
    <row r="22" ht="19.5" customHeight="1" spans="1:6">
      <c r="A22" s="14" t="s">
        <v>120</v>
      </c>
      <c r="B22" s="13" t="s">
        <v>326</v>
      </c>
      <c r="C22" s="15" t="s">
        <v>285</v>
      </c>
      <c r="D22" s="16">
        <v>12</v>
      </c>
      <c r="E22" s="16"/>
      <c r="F22" s="17"/>
    </row>
    <row r="23" ht="19.5" customHeight="1" spans="1:6">
      <c r="A23" s="14" t="s">
        <v>114</v>
      </c>
      <c r="B23" s="13" t="s">
        <v>327</v>
      </c>
      <c r="C23" s="15" t="s">
        <v>285</v>
      </c>
      <c r="D23" s="16">
        <v>14</v>
      </c>
      <c r="E23" s="16"/>
      <c r="F23" s="17"/>
    </row>
    <row r="24" ht="19.5" customHeight="1" spans="1:6">
      <c r="A24" s="14" t="s">
        <v>328</v>
      </c>
      <c r="B24" s="13" t="s">
        <v>329</v>
      </c>
      <c r="C24" s="15"/>
      <c r="D24" s="16" t="s">
        <v>27</v>
      </c>
      <c r="E24" s="16" t="s">
        <v>27</v>
      </c>
      <c r="F24" s="17" t="s">
        <v>27</v>
      </c>
    </row>
    <row r="25" ht="19.5" customHeight="1" spans="1:6">
      <c r="A25" s="14" t="s">
        <v>77</v>
      </c>
      <c r="B25" s="13" t="s">
        <v>330</v>
      </c>
      <c r="C25" s="15" t="s">
        <v>285</v>
      </c>
      <c r="D25" s="16">
        <v>9</v>
      </c>
      <c r="E25" s="16"/>
      <c r="F25" s="17"/>
    </row>
    <row r="26" ht="19.5" customHeight="1" spans="1:6">
      <c r="A26" s="14" t="s">
        <v>80</v>
      </c>
      <c r="B26" s="13" t="s">
        <v>327</v>
      </c>
      <c r="C26" s="15" t="s">
        <v>285</v>
      </c>
      <c r="D26" s="16">
        <v>2</v>
      </c>
      <c r="E26" s="16"/>
      <c r="F26" s="17"/>
    </row>
    <row r="27" ht="19.5" customHeight="1" spans="1:6">
      <c r="A27" s="14" t="s">
        <v>120</v>
      </c>
      <c r="B27" s="13" t="s">
        <v>331</v>
      </c>
      <c r="C27" s="15" t="s">
        <v>285</v>
      </c>
      <c r="D27" s="16">
        <v>2</v>
      </c>
      <c r="E27" s="16"/>
      <c r="F27" s="17"/>
    </row>
    <row r="28" ht="19.5" customHeight="1" spans="1:6">
      <c r="A28" s="14" t="s">
        <v>114</v>
      </c>
      <c r="B28" s="13" t="s">
        <v>332</v>
      </c>
      <c r="C28" s="15" t="s">
        <v>285</v>
      </c>
      <c r="D28" s="16">
        <v>20</v>
      </c>
      <c r="E28" s="16"/>
      <c r="F28" s="17"/>
    </row>
    <row r="29" ht="19.5" customHeight="1" spans="1:6">
      <c r="A29" s="14" t="s">
        <v>333</v>
      </c>
      <c r="B29" s="13" t="s">
        <v>334</v>
      </c>
      <c r="C29" s="15" t="s">
        <v>285</v>
      </c>
      <c r="D29" s="16">
        <v>2</v>
      </c>
      <c r="E29" s="16" t="s">
        <v>27</v>
      </c>
      <c r="F29" s="17" t="s">
        <v>27</v>
      </c>
    </row>
    <row r="30" ht="19.5" customHeight="1" spans="1:6">
      <c r="A30" s="14" t="s">
        <v>335</v>
      </c>
      <c r="B30" s="13" t="s">
        <v>336</v>
      </c>
      <c r="C30" s="15" t="s">
        <v>285</v>
      </c>
      <c r="D30" s="16">
        <v>16</v>
      </c>
      <c r="E30" s="16" t="s">
        <v>27</v>
      </c>
      <c r="F30" s="17" t="s">
        <v>27</v>
      </c>
    </row>
    <row r="31" ht="19.5" customHeight="1" spans="1:6">
      <c r="A31" s="14" t="s">
        <v>337</v>
      </c>
      <c r="B31" s="13" t="s">
        <v>338</v>
      </c>
      <c r="C31" s="15" t="s">
        <v>339</v>
      </c>
      <c r="D31" s="16">
        <v>84</v>
      </c>
      <c r="E31" s="16"/>
      <c r="F31" s="17"/>
    </row>
    <row r="32" s="1" customFormat="1" ht="19.5" customHeight="1" spans="1:6">
      <c r="A32" s="14" t="s">
        <v>340</v>
      </c>
      <c r="B32" s="13" t="s">
        <v>341</v>
      </c>
      <c r="C32" s="15" t="s">
        <v>317</v>
      </c>
      <c r="D32" s="16">
        <v>13</v>
      </c>
      <c r="E32" s="16"/>
      <c r="F32" s="17"/>
    </row>
    <row r="33" s="1" customFormat="1" ht="19.5" customHeight="1" spans="1:6">
      <c r="A33" s="14" t="s">
        <v>342</v>
      </c>
      <c r="B33" s="13" t="s">
        <v>343</v>
      </c>
      <c r="C33" s="15" t="s">
        <v>317</v>
      </c>
      <c r="D33" s="16">
        <v>13</v>
      </c>
      <c r="E33" s="16"/>
      <c r="F33" s="17"/>
    </row>
    <row r="34" s="1" customFormat="1" ht="19.5" customHeight="1" spans="1:6">
      <c r="A34" s="14" t="s">
        <v>344</v>
      </c>
      <c r="B34" s="13" t="s">
        <v>345</v>
      </c>
      <c r="C34" s="15" t="s">
        <v>339</v>
      </c>
      <c r="D34" s="16">
        <v>63</v>
      </c>
      <c r="E34" s="16"/>
      <c r="F34" s="17"/>
    </row>
    <row r="35" ht="19.5" customHeight="1" spans="1:6">
      <c r="A35" s="14" t="s">
        <v>346</v>
      </c>
      <c r="B35" s="13" t="s">
        <v>347</v>
      </c>
      <c r="C35" s="15" t="s">
        <v>27</v>
      </c>
      <c r="D35" s="16" t="s">
        <v>27</v>
      </c>
      <c r="E35" s="16" t="s">
        <v>27</v>
      </c>
      <c r="F35" s="17" t="s">
        <v>27</v>
      </c>
    </row>
    <row r="36" ht="19.5" customHeight="1" spans="1:6">
      <c r="A36" s="14" t="s">
        <v>348</v>
      </c>
      <c r="B36" s="13" t="s">
        <v>349</v>
      </c>
      <c r="C36" s="15" t="s">
        <v>27</v>
      </c>
      <c r="D36" s="16" t="s">
        <v>27</v>
      </c>
      <c r="E36" s="16" t="s">
        <v>27</v>
      </c>
      <c r="F36" s="17" t="s">
        <v>27</v>
      </c>
    </row>
    <row r="37" ht="19.5" customHeight="1" spans="1:6">
      <c r="A37" s="14" t="s">
        <v>77</v>
      </c>
      <c r="B37" s="13" t="s">
        <v>350</v>
      </c>
      <c r="C37" s="15" t="s">
        <v>107</v>
      </c>
      <c r="D37" s="16">
        <v>8964</v>
      </c>
      <c r="E37" s="16" t="s">
        <v>27</v>
      </c>
      <c r="F37" s="17" t="s">
        <v>27</v>
      </c>
    </row>
    <row r="38" ht="19.5" customHeight="1" spans="1:6">
      <c r="A38" s="14" t="s">
        <v>80</v>
      </c>
      <c r="B38" s="13" t="s">
        <v>351</v>
      </c>
      <c r="C38" s="15" t="s">
        <v>107</v>
      </c>
      <c r="D38" s="16">
        <v>958.5</v>
      </c>
      <c r="E38" s="16"/>
      <c r="F38" s="17"/>
    </row>
    <row r="39" ht="19.5" customHeight="1" spans="1:6">
      <c r="A39" s="14" t="s">
        <v>352</v>
      </c>
      <c r="B39" s="13" t="s">
        <v>353</v>
      </c>
      <c r="C39" s="15" t="s">
        <v>27</v>
      </c>
      <c r="D39" s="16" t="s">
        <v>27</v>
      </c>
      <c r="E39" s="16" t="s">
        <v>27</v>
      </c>
      <c r="F39" s="17" t="s">
        <v>27</v>
      </c>
    </row>
    <row r="40" ht="19.5" customHeight="1" spans="1:6">
      <c r="A40" s="14" t="s">
        <v>77</v>
      </c>
      <c r="B40" s="13" t="s">
        <v>354</v>
      </c>
      <c r="C40" s="15" t="s">
        <v>285</v>
      </c>
      <c r="D40" s="16">
        <v>5</v>
      </c>
      <c r="E40" s="16" t="s">
        <v>27</v>
      </c>
      <c r="F40" s="17" t="s">
        <v>27</v>
      </c>
    </row>
    <row r="41" s="1" customFormat="1" ht="19.5" customHeight="1" spans="1:6">
      <c r="A41" s="14" t="s">
        <v>80</v>
      </c>
      <c r="B41" s="13" t="s">
        <v>355</v>
      </c>
      <c r="C41" s="15" t="s">
        <v>285</v>
      </c>
      <c r="D41" s="16">
        <f>1410+66</f>
        <v>1476</v>
      </c>
      <c r="E41" s="16" t="s">
        <v>27</v>
      </c>
      <c r="F41" s="17" t="s">
        <v>27</v>
      </c>
    </row>
    <row r="42" ht="19.5" customHeight="1" spans="1:6">
      <c r="A42" s="14" t="s">
        <v>127</v>
      </c>
      <c r="B42" s="13" t="s">
        <v>128</v>
      </c>
      <c r="C42" s="11"/>
      <c r="D42" s="11"/>
      <c r="E42" s="11"/>
      <c r="F42" s="12"/>
    </row>
    <row r="43" ht="19.5" customHeight="1" spans="1:6">
      <c r="A43" s="14" t="s">
        <v>299</v>
      </c>
      <c r="B43" s="13" t="s">
        <v>300</v>
      </c>
      <c r="C43" s="15" t="s">
        <v>27</v>
      </c>
      <c r="D43" s="16" t="s">
        <v>27</v>
      </c>
      <c r="E43" s="16" t="s">
        <v>27</v>
      </c>
      <c r="F43" s="17" t="s">
        <v>27</v>
      </c>
    </row>
    <row r="44" ht="19.5" customHeight="1" spans="1:6">
      <c r="A44" s="14" t="s">
        <v>307</v>
      </c>
      <c r="B44" s="13" t="s">
        <v>308</v>
      </c>
      <c r="C44" s="15" t="s">
        <v>27</v>
      </c>
      <c r="D44" s="16" t="s">
        <v>27</v>
      </c>
      <c r="E44" s="16" t="s">
        <v>27</v>
      </c>
      <c r="F44" s="17" t="s">
        <v>27</v>
      </c>
    </row>
    <row r="45" ht="19.5" customHeight="1" spans="1:6">
      <c r="A45" s="18" t="s">
        <v>77</v>
      </c>
      <c r="B45" s="13" t="s">
        <v>309</v>
      </c>
      <c r="C45" s="15"/>
      <c r="D45" s="16" t="s">
        <v>27</v>
      </c>
      <c r="E45" s="16" t="s">
        <v>27</v>
      </c>
      <c r="F45" s="17" t="s">
        <v>27</v>
      </c>
    </row>
    <row r="46" ht="19.5" customHeight="1" spans="1:6">
      <c r="A46" s="18" t="s">
        <v>304</v>
      </c>
      <c r="B46" s="13" t="s">
        <v>356</v>
      </c>
      <c r="C46" s="15" t="s">
        <v>265</v>
      </c>
      <c r="D46" s="16">
        <v>188</v>
      </c>
      <c r="E46" s="16"/>
      <c r="F46" s="17"/>
    </row>
    <row r="47" ht="19.5" customHeight="1" spans="1:6">
      <c r="A47" s="14" t="s">
        <v>321</v>
      </c>
      <c r="B47" s="13" t="s">
        <v>322</v>
      </c>
      <c r="C47" s="15" t="s">
        <v>27</v>
      </c>
      <c r="D47" s="16"/>
      <c r="E47" s="16" t="s">
        <v>27</v>
      </c>
      <c r="F47" s="17" t="s">
        <v>27</v>
      </c>
    </row>
    <row r="48" ht="19.5" customHeight="1" spans="1:6">
      <c r="A48" s="14" t="s">
        <v>323</v>
      </c>
      <c r="B48" s="13" t="s">
        <v>324</v>
      </c>
      <c r="C48" s="15"/>
      <c r="D48" s="16"/>
      <c r="E48" s="16" t="s">
        <v>27</v>
      </c>
      <c r="F48" s="17" t="s">
        <v>27</v>
      </c>
    </row>
    <row r="49" ht="19.5" customHeight="1" spans="1:6">
      <c r="A49" s="14" t="s">
        <v>77</v>
      </c>
      <c r="B49" s="13" t="s">
        <v>357</v>
      </c>
      <c r="C49" s="15" t="s">
        <v>285</v>
      </c>
      <c r="D49" s="16">
        <v>2</v>
      </c>
      <c r="E49" s="16"/>
      <c r="F49" s="17"/>
    </row>
    <row r="50" ht="19.5" customHeight="1" spans="1:6">
      <c r="A50" s="14" t="s">
        <v>358</v>
      </c>
      <c r="B50" s="13" t="s">
        <v>359</v>
      </c>
      <c r="C50" s="15"/>
      <c r="D50" s="16"/>
      <c r="E50" s="16" t="s">
        <v>27</v>
      </c>
      <c r="F50" s="17" t="s">
        <v>27</v>
      </c>
    </row>
    <row r="51" ht="19.5" customHeight="1" spans="1:6">
      <c r="A51" s="14" t="s">
        <v>77</v>
      </c>
      <c r="B51" s="13" t="s">
        <v>360</v>
      </c>
      <c r="C51" s="15" t="s">
        <v>285</v>
      </c>
      <c r="D51" s="16">
        <v>1</v>
      </c>
      <c r="E51" s="16"/>
      <c r="F51" s="17"/>
    </row>
    <row r="52" ht="19.5" customHeight="1" spans="1:6">
      <c r="A52" s="14" t="s">
        <v>346</v>
      </c>
      <c r="B52" s="13" t="s">
        <v>347</v>
      </c>
      <c r="C52" s="15" t="s">
        <v>27</v>
      </c>
      <c r="D52" s="16"/>
      <c r="E52" s="16" t="s">
        <v>27</v>
      </c>
      <c r="F52" s="17" t="s">
        <v>27</v>
      </c>
    </row>
    <row r="53" ht="19.5" customHeight="1" spans="1:6">
      <c r="A53" s="14" t="s">
        <v>352</v>
      </c>
      <c r="B53" s="13" t="s">
        <v>353</v>
      </c>
      <c r="C53" s="15" t="s">
        <v>27</v>
      </c>
      <c r="D53" s="16"/>
      <c r="E53" s="16" t="s">
        <v>27</v>
      </c>
      <c r="F53" s="17" t="s">
        <v>27</v>
      </c>
    </row>
    <row r="54" ht="19.5" customHeight="1" spans="1:6">
      <c r="A54" s="14" t="s">
        <v>80</v>
      </c>
      <c r="B54" s="13" t="s">
        <v>355</v>
      </c>
      <c r="C54" s="15" t="s">
        <v>285</v>
      </c>
      <c r="D54" s="16">
        <v>12</v>
      </c>
      <c r="E54" s="16" t="s">
        <v>27</v>
      </c>
      <c r="F54" s="17" t="s">
        <v>27</v>
      </c>
    </row>
    <row r="55" ht="19.5" customHeight="1" spans="1:6">
      <c r="A55" s="14" t="s">
        <v>361</v>
      </c>
      <c r="B55" s="13" t="s">
        <v>362</v>
      </c>
      <c r="C55" s="15"/>
      <c r="D55" s="16"/>
      <c r="E55" s="16" t="s">
        <v>27</v>
      </c>
      <c r="F55" s="17" t="s">
        <v>27</v>
      </c>
    </row>
    <row r="56" ht="19.5" customHeight="1" spans="1:6">
      <c r="A56" s="14" t="s">
        <v>77</v>
      </c>
      <c r="B56" s="13" t="s">
        <v>363</v>
      </c>
      <c r="C56" s="15" t="s">
        <v>107</v>
      </c>
      <c r="D56" s="16">
        <v>40.72</v>
      </c>
      <c r="E56" s="16"/>
      <c r="F56" s="17"/>
    </row>
    <row r="57" ht="19.5" customHeight="1" spans="1:6">
      <c r="A57" s="14" t="s">
        <v>135</v>
      </c>
      <c r="B57" s="13" t="s">
        <v>136</v>
      </c>
      <c r="C57" s="11"/>
      <c r="D57" s="11"/>
      <c r="E57" s="11"/>
      <c r="F57" s="12"/>
    </row>
    <row r="58" ht="19.5" customHeight="1" spans="1:6">
      <c r="A58" s="14" t="s">
        <v>299</v>
      </c>
      <c r="B58" s="13" t="s">
        <v>300</v>
      </c>
      <c r="C58" s="15" t="s">
        <v>27</v>
      </c>
      <c r="D58" s="16" t="s">
        <v>27</v>
      </c>
      <c r="E58" s="16" t="s">
        <v>27</v>
      </c>
      <c r="F58" s="17" t="s">
        <v>27</v>
      </c>
    </row>
    <row r="59" ht="19.5" customHeight="1" spans="1:6">
      <c r="A59" s="14" t="s">
        <v>307</v>
      </c>
      <c r="B59" s="13" t="s">
        <v>308</v>
      </c>
      <c r="C59" s="15" t="s">
        <v>27</v>
      </c>
      <c r="D59" s="16" t="s">
        <v>27</v>
      </c>
      <c r="E59" s="16" t="s">
        <v>27</v>
      </c>
      <c r="F59" s="17" t="s">
        <v>27</v>
      </c>
    </row>
    <row r="60" ht="19.5" customHeight="1" spans="1:6">
      <c r="A60" s="18" t="s">
        <v>77</v>
      </c>
      <c r="B60" s="13" t="s">
        <v>309</v>
      </c>
      <c r="C60" s="15"/>
      <c r="D60" s="16" t="s">
        <v>27</v>
      </c>
      <c r="E60" s="16" t="s">
        <v>27</v>
      </c>
      <c r="F60" s="17" t="s">
        <v>27</v>
      </c>
    </row>
    <row r="61" ht="19.5" customHeight="1" spans="1:6">
      <c r="A61" s="18" t="s">
        <v>304</v>
      </c>
      <c r="B61" s="13" t="s">
        <v>356</v>
      </c>
      <c r="C61" s="15" t="s">
        <v>265</v>
      </c>
      <c r="D61" s="16">
        <v>188</v>
      </c>
      <c r="E61" s="16"/>
      <c r="F61" s="17"/>
    </row>
    <row r="62" ht="19.5" customHeight="1" spans="1:6">
      <c r="A62" s="14" t="s">
        <v>321</v>
      </c>
      <c r="B62" s="13" t="s">
        <v>322</v>
      </c>
      <c r="C62" s="15" t="s">
        <v>27</v>
      </c>
      <c r="D62" s="16"/>
      <c r="E62" s="16" t="s">
        <v>27</v>
      </c>
      <c r="F62" s="17" t="s">
        <v>27</v>
      </c>
    </row>
    <row r="63" ht="19.5" customHeight="1" spans="1:6">
      <c r="A63" s="14" t="s">
        <v>323</v>
      </c>
      <c r="B63" s="13" t="s">
        <v>324</v>
      </c>
      <c r="C63" s="15"/>
      <c r="D63" s="16"/>
      <c r="E63" s="16" t="s">
        <v>27</v>
      </c>
      <c r="F63" s="17" t="s">
        <v>27</v>
      </c>
    </row>
    <row r="64" ht="19.5" customHeight="1" spans="1:6">
      <c r="A64" s="14" t="s">
        <v>77</v>
      </c>
      <c r="B64" s="13" t="s">
        <v>357</v>
      </c>
      <c r="C64" s="15" t="s">
        <v>285</v>
      </c>
      <c r="D64" s="16">
        <v>2</v>
      </c>
      <c r="E64" s="16"/>
      <c r="F64" s="17"/>
    </row>
    <row r="65" ht="19.5" customHeight="1" spans="1:6">
      <c r="A65" s="14" t="s">
        <v>358</v>
      </c>
      <c r="B65" s="13" t="s">
        <v>359</v>
      </c>
      <c r="C65" s="15"/>
      <c r="D65" s="16"/>
      <c r="E65" s="16" t="s">
        <v>27</v>
      </c>
      <c r="F65" s="17" t="s">
        <v>27</v>
      </c>
    </row>
    <row r="66" ht="19.5" customHeight="1" spans="1:6">
      <c r="A66" s="14" t="s">
        <v>77</v>
      </c>
      <c r="B66" s="13" t="s">
        <v>360</v>
      </c>
      <c r="C66" s="15" t="s">
        <v>285</v>
      </c>
      <c r="D66" s="16">
        <v>1</v>
      </c>
      <c r="E66" s="16"/>
      <c r="F66" s="17"/>
    </row>
    <row r="67" ht="19.5" customHeight="1" spans="1:6">
      <c r="A67" s="14" t="s">
        <v>346</v>
      </c>
      <c r="B67" s="13" t="s">
        <v>347</v>
      </c>
      <c r="C67" s="15" t="s">
        <v>27</v>
      </c>
      <c r="D67" s="16"/>
      <c r="E67" s="16" t="s">
        <v>27</v>
      </c>
      <c r="F67" s="17" t="s">
        <v>27</v>
      </c>
    </row>
    <row r="68" ht="19.5" customHeight="1" spans="1:6">
      <c r="A68" s="14" t="s">
        <v>352</v>
      </c>
      <c r="B68" s="13" t="s">
        <v>353</v>
      </c>
      <c r="C68" s="15" t="s">
        <v>27</v>
      </c>
      <c r="D68" s="16"/>
      <c r="E68" s="16" t="s">
        <v>27</v>
      </c>
      <c r="F68" s="17" t="s">
        <v>27</v>
      </c>
    </row>
    <row r="69" ht="19.5" customHeight="1" spans="1:6">
      <c r="A69" s="14" t="s">
        <v>80</v>
      </c>
      <c r="B69" s="13" t="s">
        <v>355</v>
      </c>
      <c r="C69" s="15" t="s">
        <v>285</v>
      </c>
      <c r="D69" s="16">
        <v>16</v>
      </c>
      <c r="E69" s="16" t="s">
        <v>27</v>
      </c>
      <c r="F69" s="17" t="s">
        <v>27</v>
      </c>
    </row>
    <row r="70" ht="19.5" customHeight="1" spans="1:6">
      <c r="A70" s="14" t="s">
        <v>361</v>
      </c>
      <c r="B70" s="13" t="s">
        <v>362</v>
      </c>
      <c r="C70" s="15"/>
      <c r="D70" s="16"/>
      <c r="E70" s="16" t="s">
        <v>27</v>
      </c>
      <c r="F70" s="17" t="s">
        <v>27</v>
      </c>
    </row>
    <row r="71" ht="19.5" customHeight="1" spans="1:6">
      <c r="A71" s="14" t="s">
        <v>77</v>
      </c>
      <c r="B71" s="13" t="s">
        <v>363</v>
      </c>
      <c r="C71" s="15" t="s">
        <v>107</v>
      </c>
      <c r="D71" s="16">
        <v>46.8</v>
      </c>
      <c r="E71" s="16"/>
      <c r="F71" s="17"/>
    </row>
    <row r="72" ht="19.5" customHeight="1" spans="1:6">
      <c r="A72" s="14" t="s">
        <v>286</v>
      </c>
      <c r="B72" s="13" t="s">
        <v>287</v>
      </c>
      <c r="C72" s="11"/>
      <c r="D72" s="11"/>
      <c r="E72" s="11"/>
      <c r="F72" s="12"/>
    </row>
    <row r="73" ht="19.5" customHeight="1" spans="1:6">
      <c r="A73" s="14" t="s">
        <v>299</v>
      </c>
      <c r="B73" s="13" t="s">
        <v>300</v>
      </c>
      <c r="C73" s="15" t="s">
        <v>27</v>
      </c>
      <c r="D73" s="16" t="s">
        <v>27</v>
      </c>
      <c r="E73" s="16" t="s">
        <v>27</v>
      </c>
      <c r="F73" s="17" t="s">
        <v>27</v>
      </c>
    </row>
    <row r="74" ht="19.5" customHeight="1" spans="1:6">
      <c r="A74" s="14" t="s">
        <v>307</v>
      </c>
      <c r="B74" s="13" t="s">
        <v>308</v>
      </c>
      <c r="C74" s="15" t="s">
        <v>27</v>
      </c>
      <c r="D74" s="16" t="s">
        <v>27</v>
      </c>
      <c r="E74" s="16" t="s">
        <v>27</v>
      </c>
      <c r="F74" s="17" t="s">
        <v>27</v>
      </c>
    </row>
    <row r="75" ht="19.5" customHeight="1" spans="1:6">
      <c r="A75" s="18" t="s">
        <v>77</v>
      </c>
      <c r="B75" s="13" t="s">
        <v>309</v>
      </c>
      <c r="C75" s="15"/>
      <c r="D75" s="16" t="s">
        <v>27</v>
      </c>
      <c r="E75" s="16" t="s">
        <v>27</v>
      </c>
      <c r="F75" s="17" t="s">
        <v>27</v>
      </c>
    </row>
    <row r="76" ht="19.5" customHeight="1" spans="1:6">
      <c r="A76" s="18" t="s">
        <v>304</v>
      </c>
      <c r="B76" s="13" t="s">
        <v>356</v>
      </c>
      <c r="C76" s="15" t="s">
        <v>265</v>
      </c>
      <c r="D76" s="16">
        <v>188</v>
      </c>
      <c r="E76" s="16"/>
      <c r="F76" s="17"/>
    </row>
    <row r="77" ht="19.5" customHeight="1" spans="1:6">
      <c r="A77" s="14" t="s">
        <v>321</v>
      </c>
      <c r="B77" s="13" t="s">
        <v>322</v>
      </c>
      <c r="C77" s="15" t="s">
        <v>27</v>
      </c>
      <c r="D77" s="16"/>
      <c r="E77" s="16" t="s">
        <v>27</v>
      </c>
      <c r="F77" s="17" t="s">
        <v>27</v>
      </c>
    </row>
    <row r="78" ht="19.5" customHeight="1" spans="1:6">
      <c r="A78" s="14" t="s">
        <v>358</v>
      </c>
      <c r="B78" s="13" t="s">
        <v>359</v>
      </c>
      <c r="C78" s="15"/>
      <c r="D78" s="16"/>
      <c r="E78" s="16" t="s">
        <v>27</v>
      </c>
      <c r="F78" s="17" t="s">
        <v>27</v>
      </c>
    </row>
    <row r="79" ht="19.5" customHeight="1" spans="1:6">
      <c r="A79" s="14" t="s">
        <v>77</v>
      </c>
      <c r="B79" s="13" t="s">
        <v>360</v>
      </c>
      <c r="C79" s="15" t="s">
        <v>285</v>
      </c>
      <c r="D79" s="16">
        <v>1</v>
      </c>
      <c r="E79" s="16"/>
      <c r="F79" s="17"/>
    </row>
    <row r="80" ht="19.5" customHeight="1" spans="1:6">
      <c r="A80" s="14" t="s">
        <v>346</v>
      </c>
      <c r="B80" s="13" t="s">
        <v>347</v>
      </c>
      <c r="C80" s="15" t="s">
        <v>27</v>
      </c>
      <c r="D80" s="16"/>
      <c r="E80" s="16" t="s">
        <v>27</v>
      </c>
      <c r="F80" s="17" t="s">
        <v>27</v>
      </c>
    </row>
    <row r="81" ht="19.5" customHeight="1" spans="1:6">
      <c r="A81" s="14" t="s">
        <v>352</v>
      </c>
      <c r="B81" s="13" t="s">
        <v>353</v>
      </c>
      <c r="C81" s="15" t="s">
        <v>27</v>
      </c>
      <c r="D81" s="16"/>
      <c r="E81" s="16" t="s">
        <v>27</v>
      </c>
      <c r="F81" s="17" t="s">
        <v>27</v>
      </c>
    </row>
    <row r="82" ht="19.5" customHeight="1" spans="1:6">
      <c r="A82" s="14" t="s">
        <v>80</v>
      </c>
      <c r="B82" s="13" t="s">
        <v>355</v>
      </c>
      <c r="C82" s="15" t="s">
        <v>285</v>
      </c>
      <c r="D82" s="16">
        <v>10</v>
      </c>
      <c r="E82" s="16" t="s">
        <v>27</v>
      </c>
      <c r="F82" s="17" t="s">
        <v>27</v>
      </c>
    </row>
    <row r="83" ht="19.5" customHeight="1" spans="1:6">
      <c r="A83" s="14" t="s">
        <v>361</v>
      </c>
      <c r="B83" s="13" t="s">
        <v>362</v>
      </c>
      <c r="C83" s="15"/>
      <c r="D83" s="16"/>
      <c r="E83" s="16" t="s">
        <v>27</v>
      </c>
      <c r="F83" s="17" t="s">
        <v>27</v>
      </c>
    </row>
    <row r="84" ht="19.5" customHeight="1" spans="1:6">
      <c r="A84" s="14" t="s">
        <v>77</v>
      </c>
      <c r="B84" s="13" t="s">
        <v>363</v>
      </c>
      <c r="C84" s="15" t="s">
        <v>107</v>
      </c>
      <c r="D84" s="16">
        <v>36.54</v>
      </c>
      <c r="E84" s="16"/>
      <c r="F84" s="17"/>
    </row>
    <row r="85" ht="19.5" customHeight="1" spans="1:6">
      <c r="A85" s="14" t="s">
        <v>27</v>
      </c>
      <c r="B85" s="13" t="s">
        <v>27</v>
      </c>
      <c r="C85" s="15" t="s">
        <v>27</v>
      </c>
      <c r="D85" s="16" t="s">
        <v>27</v>
      </c>
      <c r="E85" s="16" t="s">
        <v>27</v>
      </c>
      <c r="F85" s="17" t="s">
        <v>27</v>
      </c>
    </row>
    <row r="86" ht="19.5" customHeight="1" spans="1:6">
      <c r="A86" s="19" t="s">
        <v>364</v>
      </c>
      <c r="B86" s="20"/>
      <c r="C86" s="20"/>
      <c r="D86" s="21"/>
      <c r="E86" s="21"/>
      <c r="F86" s="22" t="s">
        <v>96</v>
      </c>
    </row>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sheetData>
  <mergeCells count="6">
    <mergeCell ref="A1:F1"/>
    <mergeCell ref="A2:B2"/>
    <mergeCell ref="C2:E2"/>
    <mergeCell ref="A3:F3"/>
    <mergeCell ref="A86:C86"/>
    <mergeCell ref="D86:E86"/>
  </mergeCells>
  <printOptions horizontalCentered="1"/>
  <pageMargins left="0.94" right="0.79" top="0.79" bottom="0.79" header="0" footer="0.5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封皮</vt:lpstr>
      <vt:lpstr>说明</vt:lpstr>
      <vt:lpstr>投标报价汇总表</vt:lpstr>
      <vt:lpstr>100章</vt:lpstr>
      <vt:lpstr>200章</vt:lpstr>
      <vt:lpstr>300章</vt:lpstr>
      <vt:lpstr>400章</vt:lpstr>
      <vt:lpstr>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3</cp:revision>
  <dcterms:created xsi:type="dcterms:W3CDTF">2019-04-29T05:41:00Z</dcterms:created>
  <dcterms:modified xsi:type="dcterms:W3CDTF">2021-04-18T03:58:00Z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820009D563AB44F2B4993F54FE6889E9</vt:lpwstr>
  </property>
</Properties>
</file>